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A9487307-FED4-424E-9850-2A8F3C562E4E}" xr6:coauthVersionLast="47" xr6:coauthVersionMax="47" xr10:uidLastSave="{00000000-0000-0000-0000-000000000000}"/>
  <bookViews>
    <workbookView xWindow="-120" yWindow="-120" windowWidth="38640" windowHeight="21240" activeTab="2" xr2:uid="{43CD35A2-90DF-4719-87D9-E0367E204468}"/>
  </bookViews>
  <sheets>
    <sheet name="Ju 5-10" sheetId="3" r:id="rId1"/>
    <sheet name="Werte Jungen" sheetId="2" state="hidden" r:id="rId2"/>
    <sheet name="Mä 5-10" sheetId="5" r:id="rId3"/>
    <sheet name="Werte Mädchen" sheetId="4" state="hidden" r:id="rId4"/>
  </sheets>
  <calcPr calcId="191029"/>
  <customWorkbookViews>
    <customWorkbookView name="LK LA Werte" guid="{7650DE37-6132-442B-93AA-E7FF06BD7EDF}" maximized="1" xWindow="-8" yWindow="-8" windowWidth="2576" windowHeight="1416" activeSheetId="3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5" l="1"/>
  <c r="O26" i="5"/>
  <c r="M26" i="5"/>
  <c r="I26" i="5"/>
  <c r="E26" i="5"/>
  <c r="C26" i="5"/>
  <c r="O24" i="5"/>
  <c r="M24" i="5"/>
  <c r="I24" i="5"/>
  <c r="E24" i="5"/>
  <c r="C24" i="5"/>
  <c r="M22" i="5"/>
  <c r="K22" i="5"/>
  <c r="I22" i="5"/>
  <c r="E22" i="5"/>
  <c r="C22" i="5"/>
  <c r="K20" i="5"/>
  <c r="I20" i="5"/>
  <c r="E20" i="5"/>
  <c r="C20" i="5"/>
  <c r="I18" i="5"/>
  <c r="G18" i="5"/>
  <c r="E18" i="5"/>
  <c r="C18" i="5"/>
  <c r="I16" i="5"/>
  <c r="G16" i="5"/>
  <c r="E16" i="5"/>
  <c r="C16" i="5"/>
  <c r="O13" i="5"/>
  <c r="M13" i="5"/>
  <c r="K13" i="5"/>
  <c r="I13" i="5"/>
  <c r="G13" i="5"/>
  <c r="E13" i="5"/>
  <c r="C13" i="5"/>
  <c r="O11" i="5"/>
  <c r="M11" i="5"/>
  <c r="K11" i="5"/>
  <c r="I11" i="5"/>
  <c r="G11" i="5"/>
  <c r="E11" i="5"/>
  <c r="C11" i="5"/>
  <c r="O9" i="5"/>
  <c r="M9" i="5"/>
  <c r="K9" i="5"/>
  <c r="I9" i="5"/>
  <c r="G9" i="5"/>
  <c r="E9" i="5"/>
  <c r="C9" i="5"/>
  <c r="O7" i="5"/>
  <c r="M7" i="5"/>
  <c r="K7" i="5"/>
  <c r="I7" i="5"/>
  <c r="E7" i="5"/>
  <c r="C7" i="5"/>
  <c r="O5" i="5"/>
  <c r="M5" i="5"/>
  <c r="K5" i="5"/>
  <c r="E5" i="5"/>
  <c r="C5" i="5"/>
  <c r="O3" i="5"/>
  <c r="M3" i="5"/>
  <c r="K3" i="5"/>
  <c r="E3" i="5"/>
  <c r="C3" i="5"/>
  <c r="O26" i="3"/>
  <c r="O24" i="3"/>
  <c r="M26" i="3"/>
  <c r="M24" i="3"/>
  <c r="M22" i="3"/>
  <c r="K22" i="3"/>
  <c r="K20" i="3"/>
  <c r="I26" i="3"/>
  <c r="I24" i="3"/>
  <c r="I22" i="3"/>
  <c r="I20" i="3"/>
  <c r="I18" i="3"/>
  <c r="I16" i="3"/>
  <c r="G18" i="3"/>
  <c r="G16" i="3"/>
  <c r="E16" i="3"/>
  <c r="E26" i="3"/>
  <c r="E24" i="3"/>
  <c r="E22" i="3"/>
  <c r="E20" i="3"/>
  <c r="E18" i="3"/>
  <c r="C26" i="3"/>
  <c r="C24" i="3"/>
  <c r="C22" i="3"/>
  <c r="C20" i="3"/>
  <c r="C18" i="3"/>
  <c r="O13" i="3"/>
  <c r="O11" i="3"/>
  <c r="O9" i="3"/>
  <c r="O7" i="3"/>
  <c r="O5" i="3"/>
  <c r="M13" i="3"/>
  <c r="M11" i="3"/>
  <c r="M9" i="3"/>
  <c r="M7" i="3"/>
  <c r="M5" i="3"/>
  <c r="M3" i="3"/>
  <c r="K13" i="3"/>
  <c r="K11" i="3"/>
  <c r="K9" i="3"/>
  <c r="K7" i="3"/>
  <c r="K5" i="3"/>
  <c r="K3" i="3"/>
  <c r="I13" i="3"/>
  <c r="G13" i="3"/>
  <c r="E13" i="3"/>
  <c r="I11" i="3"/>
  <c r="G11" i="3"/>
  <c r="E11" i="3"/>
  <c r="I9" i="3"/>
  <c r="G9" i="3"/>
  <c r="E9" i="3"/>
  <c r="I7" i="3"/>
  <c r="G7" i="3"/>
  <c r="E7" i="3"/>
  <c r="E5" i="3"/>
  <c r="C13" i="3"/>
  <c r="C11" i="3"/>
  <c r="C9" i="3"/>
  <c r="C7" i="3"/>
  <c r="C5" i="3"/>
  <c r="C16" i="3"/>
  <c r="O3" i="3"/>
  <c r="E3" i="3"/>
  <c r="C3" i="3"/>
</calcChain>
</file>

<file path=xl/sharedStrings.xml><?xml version="1.0" encoding="utf-8"?>
<sst xmlns="http://schemas.openxmlformats.org/spreadsheetml/2006/main" count="154" uniqueCount="35">
  <si>
    <t>Note</t>
  </si>
  <si>
    <t xml:space="preserve"> </t>
  </si>
  <si>
    <t>Kl</t>
  </si>
  <si>
    <t>Weit</t>
  </si>
  <si>
    <t>50m</t>
  </si>
  <si>
    <t>60m</t>
  </si>
  <si>
    <t>75m</t>
  </si>
  <si>
    <t>100m</t>
  </si>
  <si>
    <t>Hoch</t>
  </si>
  <si>
    <t>Ku4</t>
  </si>
  <si>
    <t>Ball80</t>
  </si>
  <si>
    <t>Ball200</t>
  </si>
  <si>
    <t>50 m</t>
  </si>
  <si>
    <t>60 m</t>
  </si>
  <si>
    <t>N</t>
  </si>
  <si>
    <t>Kugel3</t>
  </si>
  <si>
    <t>Ku5</t>
  </si>
  <si>
    <t>Klasse</t>
  </si>
  <si>
    <t>75 m</t>
  </si>
  <si>
    <t>100 m</t>
  </si>
  <si>
    <t>800 m</t>
  </si>
  <si>
    <t>Ball 80</t>
  </si>
  <si>
    <t>Ball 200</t>
  </si>
  <si>
    <t>Ku 3</t>
  </si>
  <si>
    <t>Ku 4</t>
  </si>
  <si>
    <t>Ku 5</t>
  </si>
  <si>
    <t>12 min        in m</t>
  </si>
  <si>
    <t>12min in km</t>
  </si>
  <si>
    <t>Dauer    Lauf</t>
  </si>
  <si>
    <t>DauerL</t>
  </si>
  <si>
    <t>Leichtathletik Jungen - Werte und Noten</t>
  </si>
  <si>
    <t>2,18 für 2min18sek eingeben</t>
  </si>
  <si>
    <t>2,08  für 2080m                            eingeben</t>
  </si>
  <si>
    <t xml:space="preserve"> 8,59 für 8min59sek             eingeben</t>
  </si>
  <si>
    <t>Leichtathletik Mädchen - Werte und Noten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</si>
</sst>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 x14ac:knownFonts="1">
    <font>
      <sz val="11"/>
      <color theme="1"/>
      <name val="Calibri Light"/>
      <family val="2"/>
    </font>
    <font>
      <sz val="11"/>
      <color theme="1"/>
      <name val="Calibri Light"/>
      <family val="2"/>
      <scheme val="major"/>
    </font>
    <font>
      <i/>
      <sz val="11"/>
      <color rgb="FF0070C0"/>
      <name val="Calibri Light"/>
      <family val="2"/>
      <scheme val="major"/>
    </font>
    <font>
      <b/>
      <sz val="9"/>
      <color rgb="FFFF0000"/>
      <name val="Calibri Light"/>
      <family val="2"/>
    </font>
    <font>
      <sz val="9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  <font>
      <b/>
      <sz val="9"/>
      <color rgb="FF0070C0"/>
      <name val="Calibri Light"/>
      <family val="2"/>
    </font>
    <font>
      <b/>
      <sz val="9"/>
      <color theme="1"/>
      <name val="Calibri Light"/>
      <family val="2"/>
    </font>
    <font>
      <sz val="9"/>
      <color rgb="FFFF0000"/>
      <name val="Calibri Light"/>
      <family val="2"/>
    </font>
    <font>
      <b/>
      <sz val="8"/>
      <color theme="1"/>
      <name val="Calibri Light"/>
      <family val="2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4"/>
      <color theme="1"/>
      <name val="Calibri Light"/>
      <family val="2"/>
      <scheme val="major"/>
    </font>
    <font>
      <i/>
      <sz val="14"/>
      <color rgb="FF0070C0"/>
      <name val="Calibri Light"/>
      <family val="2"/>
      <scheme val="major"/>
    </font>
    <font>
      <b/>
      <i/>
      <sz val="14"/>
      <color rgb="FF0070C0"/>
      <name val="Calibri Light"/>
      <family val="2"/>
      <scheme val="major"/>
    </font>
    <font>
      <sz val="12"/>
      <color rgb="FF0070C0"/>
      <name val="Calibri Light"/>
      <family val="2"/>
      <scheme val="major"/>
    </font>
    <font>
      <sz val="12"/>
      <color theme="1"/>
      <name val="Calibri Light"/>
      <family val="2"/>
    </font>
    <font>
      <sz val="9"/>
      <color rgb="FF0070C0"/>
      <name val="Calibri Light"/>
      <family val="2"/>
      <scheme val="major"/>
    </font>
    <font>
      <sz val="9"/>
      <color theme="1"/>
      <name val="Calibri Light"/>
      <family val="2"/>
    </font>
    <font>
      <b/>
      <sz val="10"/>
      <color rgb="FF0070C0"/>
      <name val="Calibri Light"/>
      <family val="2"/>
    </font>
    <font>
      <sz val="10"/>
      <color theme="1"/>
      <name val="Calibri Light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44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thin">
        <color indexed="64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2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64" fontId="3" fillId="0" borderId="18" xfId="0" applyNumberFormat="1" applyFont="1" applyBorder="1" applyAlignment="1">
      <alignment horizontal="center" vertical="center"/>
    </xf>
    <xf numFmtId="164" fontId="3" fillId="2" borderId="18" xfId="0" applyNumberFormat="1" applyFont="1" applyFill="1" applyBorder="1" applyAlignment="1">
      <alignment horizontal="center" vertical="center"/>
    </xf>
    <xf numFmtId="1" fontId="6" fillId="2" borderId="19" xfId="0" applyNumberFormat="1" applyFont="1" applyFill="1" applyBorder="1" applyAlignment="1">
      <alignment horizontal="center" vertical="center"/>
    </xf>
    <xf numFmtId="164" fontId="3" fillId="0" borderId="24" xfId="0" applyNumberFormat="1" applyFont="1" applyBorder="1" applyAlignment="1">
      <alignment horizontal="center" vertical="center"/>
    </xf>
    <xf numFmtId="1" fontId="6" fillId="2" borderId="7" xfId="0" applyNumberFormat="1" applyFont="1" applyFill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13" fillId="0" borderId="1" xfId="0" applyNumberFormat="1" applyFont="1" applyBorder="1" applyAlignment="1" applyProtection="1">
      <alignment horizontal="center" vertical="center"/>
      <protection locked="0"/>
    </xf>
    <xf numFmtId="2" fontId="13" fillId="0" borderId="6" xfId="0" applyNumberFormat="1" applyFont="1" applyBorder="1" applyAlignment="1" applyProtection="1">
      <alignment horizontal="center" vertical="center"/>
      <protection locked="0"/>
    </xf>
    <xf numFmtId="2" fontId="9" fillId="0" borderId="22" xfId="0" applyNumberFormat="1" applyFont="1" applyBorder="1" applyAlignment="1">
      <alignment horizontal="center" vertical="center"/>
    </xf>
    <xf numFmtId="2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7" fillId="0" borderId="0" xfId="0" applyFont="1"/>
    <xf numFmtId="0" fontId="11" fillId="0" borderId="0" xfId="0" applyFont="1" applyAlignment="1" applyProtection="1">
      <alignment horizontal="center" vertical="center"/>
      <protection locked="0"/>
    </xf>
    <xf numFmtId="2" fontId="13" fillId="0" borderId="0" xfId="0" applyNumberFormat="1" applyFont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2" fontId="13" fillId="0" borderId="32" xfId="0" applyNumberFormat="1" applyFont="1" applyBorder="1" applyAlignment="1" applyProtection="1">
      <alignment horizontal="center" vertical="center"/>
      <protection locked="0"/>
    </xf>
    <xf numFmtId="2" fontId="13" fillId="0" borderId="34" xfId="0" applyNumberFormat="1" applyFont="1" applyBorder="1" applyAlignment="1" applyProtection="1">
      <alignment horizontal="center" vertical="center"/>
      <protection locked="0"/>
    </xf>
    <xf numFmtId="0" fontId="15" fillId="0" borderId="34" xfId="0" applyFont="1" applyBorder="1" applyAlignment="1">
      <alignment horizontal="center" vertical="center"/>
    </xf>
    <xf numFmtId="2" fontId="13" fillId="0" borderId="13" xfId="0" applyNumberFormat="1" applyFont="1" applyBorder="1" applyAlignment="1" applyProtection="1">
      <alignment horizontal="center" vertical="center"/>
      <protection locked="0"/>
    </xf>
    <xf numFmtId="0" fontId="15" fillId="0" borderId="13" xfId="0" applyFont="1" applyBorder="1" applyAlignment="1">
      <alignment horizontal="center" vertical="center"/>
    </xf>
    <xf numFmtId="2" fontId="13" fillId="0" borderId="14" xfId="0" applyNumberFormat="1" applyFont="1" applyBorder="1" applyAlignment="1" applyProtection="1">
      <alignment horizontal="center" vertical="center"/>
      <protection locked="0"/>
    </xf>
    <xf numFmtId="0" fontId="19" fillId="0" borderId="22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1" fontId="20" fillId="0" borderId="0" xfId="0" applyNumberFormat="1" applyFont="1" applyAlignment="1">
      <alignment horizontal="center" vertical="center"/>
    </xf>
    <xf numFmtId="164" fontId="21" fillId="0" borderId="0" xfId="0" applyNumberFormat="1" applyFont="1" applyAlignment="1">
      <alignment horizontal="center" vertical="center"/>
    </xf>
    <xf numFmtId="2" fontId="21" fillId="0" borderId="0" xfId="0" applyNumberFormat="1" applyFont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64" fontId="7" fillId="0" borderId="22" xfId="0" applyNumberFormat="1" applyFont="1" applyBorder="1" applyAlignment="1">
      <alignment horizontal="center" vertical="center"/>
    </xf>
    <xf numFmtId="1" fontId="6" fillId="0" borderId="23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1" fontId="6" fillId="0" borderId="10" xfId="0" applyNumberFormat="1" applyFont="1" applyBorder="1" applyAlignment="1">
      <alignment horizontal="center" vertical="center"/>
    </xf>
    <xf numFmtId="1" fontId="6" fillId="0" borderId="25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164" fontId="19" fillId="0" borderId="18" xfId="0" applyNumberFormat="1" applyFont="1" applyBorder="1" applyAlignment="1">
      <alignment horizontal="center" vertical="center"/>
    </xf>
    <xf numFmtId="1" fontId="6" fillId="0" borderId="19" xfId="0" applyNumberFormat="1" applyFont="1" applyBorder="1" applyAlignment="1">
      <alignment horizontal="center" vertical="center"/>
    </xf>
    <xf numFmtId="1" fontId="6" fillId="0" borderId="7" xfId="0" applyNumberFormat="1" applyFont="1" applyBorder="1" applyAlignment="1">
      <alignment horizontal="center" vertical="center"/>
    </xf>
    <xf numFmtId="164" fontId="19" fillId="2" borderId="18" xfId="0" applyNumberFormat="1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horizontal="center" vertical="center"/>
    </xf>
    <xf numFmtId="164" fontId="19" fillId="2" borderId="20" xfId="0" applyNumberFormat="1" applyFont="1" applyFill="1" applyBorder="1" applyAlignment="1">
      <alignment horizontal="center" vertical="center"/>
    </xf>
    <xf numFmtId="1" fontId="6" fillId="2" borderId="21" xfId="0" applyNumberFormat="1" applyFont="1" applyFill="1" applyBorder="1" applyAlignment="1">
      <alignment horizontal="center" vertical="center"/>
    </xf>
    <xf numFmtId="0" fontId="19" fillId="2" borderId="20" xfId="0" applyFont="1" applyFill="1" applyBorder="1" applyAlignment="1">
      <alignment horizontal="center" vertical="center"/>
    </xf>
    <xf numFmtId="1" fontId="6" fillId="2" borderId="26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1" fontId="6" fillId="0" borderId="3" xfId="0" applyNumberFormat="1" applyFont="1" applyBorder="1" applyAlignment="1">
      <alignment horizontal="center" vertical="center"/>
    </xf>
    <xf numFmtId="2" fontId="19" fillId="0" borderId="6" xfId="0" applyNumberFormat="1" applyFont="1" applyBorder="1" applyAlignment="1">
      <alignment horizontal="center" vertical="center"/>
    </xf>
    <xf numFmtId="2" fontId="3" fillId="2" borderId="6" xfId="0" applyNumberFormat="1" applyFont="1" applyFill="1" applyBorder="1" applyAlignment="1">
      <alignment horizontal="center" vertical="center"/>
    </xf>
    <xf numFmtId="2" fontId="19" fillId="2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19" fillId="2" borderId="32" xfId="0" applyNumberFormat="1" applyFont="1" applyFill="1" applyBorder="1" applyAlignment="1">
      <alignment horizontal="center" vertical="center"/>
    </xf>
    <xf numFmtId="1" fontId="6" fillId="0" borderId="35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19" fillId="0" borderId="6" xfId="0" applyNumberFormat="1" applyFont="1" applyBorder="1" applyAlignment="1">
      <alignment horizontal="center" vertical="center"/>
    </xf>
    <xf numFmtId="164" fontId="3" fillId="2" borderId="6" xfId="0" applyNumberFormat="1" applyFont="1" applyFill="1" applyBorder="1" applyAlignment="1">
      <alignment horizontal="center" vertical="center"/>
    </xf>
    <xf numFmtId="164" fontId="19" fillId="2" borderId="6" xfId="0" applyNumberFormat="1" applyFont="1" applyFill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2" fontId="1" fillId="0" borderId="13" xfId="0" applyNumberFormat="1" applyFont="1" applyBorder="1" applyAlignment="1" applyProtection="1">
      <alignment horizontal="center" vertical="center"/>
      <protection locked="0"/>
    </xf>
    <xf numFmtId="2" fontId="1" fillId="0" borderId="5" xfId="0" applyNumberFormat="1" applyFont="1" applyBorder="1" applyAlignment="1" applyProtection="1">
      <alignment horizontal="center" vertical="center"/>
      <protection locked="0"/>
    </xf>
    <xf numFmtId="0" fontId="10" fillId="0" borderId="29" xfId="0" applyFont="1" applyBorder="1" applyAlignment="1">
      <alignment horizontal="center" vertical="center" wrapText="1"/>
    </xf>
    <xf numFmtId="2" fontId="10" fillId="3" borderId="28" xfId="0" applyNumberFormat="1" applyFont="1" applyFill="1" applyBorder="1" applyAlignment="1">
      <alignment horizontal="center" vertical="center" wrapText="1"/>
    </xf>
    <xf numFmtId="0" fontId="16" fillId="3" borderId="25" xfId="0" applyFont="1" applyFill="1" applyBorder="1" applyAlignment="1">
      <alignment horizontal="center" vertical="center" textRotation="90" wrapText="1"/>
    </xf>
    <xf numFmtId="2" fontId="10" fillId="4" borderId="28" xfId="0" applyNumberFormat="1" applyFont="1" applyFill="1" applyBorder="1" applyAlignment="1">
      <alignment horizontal="center" vertical="center" wrapText="1"/>
    </xf>
    <xf numFmtId="0" fontId="16" fillId="4" borderId="27" xfId="0" applyFont="1" applyFill="1" applyBorder="1" applyAlignment="1">
      <alignment horizontal="center" vertical="center" textRotation="90" wrapText="1"/>
    </xf>
    <xf numFmtId="2" fontId="10" fillId="5" borderId="28" xfId="0" applyNumberFormat="1" applyFont="1" applyFill="1" applyBorder="1" applyAlignment="1">
      <alignment horizontal="center" vertical="center" wrapText="1"/>
    </xf>
    <xf numFmtId="0" fontId="16" fillId="5" borderId="27" xfId="0" applyFont="1" applyFill="1" applyBorder="1" applyAlignment="1">
      <alignment horizontal="center" vertical="center" textRotation="90" wrapText="1"/>
    </xf>
    <xf numFmtId="2" fontId="10" fillId="6" borderId="28" xfId="0" applyNumberFormat="1" applyFont="1" applyFill="1" applyBorder="1" applyAlignment="1">
      <alignment horizontal="center" vertical="center" wrapText="1"/>
    </xf>
    <xf numFmtId="0" fontId="16" fillId="6" borderId="27" xfId="0" applyFont="1" applyFill="1" applyBorder="1" applyAlignment="1">
      <alignment horizontal="center" vertical="center" textRotation="90" wrapText="1"/>
    </xf>
    <xf numFmtId="2" fontId="10" fillId="7" borderId="28" xfId="0" applyNumberFormat="1" applyFont="1" applyFill="1" applyBorder="1" applyAlignment="1">
      <alignment horizontal="center" vertical="center" wrapText="1"/>
    </xf>
    <xf numFmtId="0" fontId="16" fillId="7" borderId="27" xfId="0" applyFont="1" applyFill="1" applyBorder="1" applyAlignment="1">
      <alignment horizontal="center" vertical="center" textRotation="90" wrapText="1"/>
    </xf>
    <xf numFmtId="2" fontId="10" fillId="2" borderId="28" xfId="0" applyNumberFormat="1" applyFont="1" applyFill="1" applyBorder="1" applyAlignment="1">
      <alignment horizontal="center" vertical="center" wrapText="1"/>
    </xf>
    <xf numFmtId="0" fontId="16" fillId="2" borderId="27" xfId="0" applyFont="1" applyFill="1" applyBorder="1" applyAlignment="1">
      <alignment horizontal="center" vertical="center" textRotation="90" wrapText="1"/>
    </xf>
    <xf numFmtId="2" fontId="10" fillId="0" borderId="28" xfId="0" applyNumberFormat="1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textRotation="90" wrapText="1"/>
    </xf>
    <xf numFmtId="0" fontId="11" fillId="0" borderId="2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164" fontId="3" fillId="4" borderId="18" xfId="0" applyNumberFormat="1" applyFont="1" applyFill="1" applyBorder="1" applyAlignment="1">
      <alignment horizontal="center" vertical="center"/>
    </xf>
    <xf numFmtId="1" fontId="6" fillId="4" borderId="19" xfId="0" applyNumberFormat="1" applyFont="1" applyFill="1" applyBorder="1" applyAlignment="1">
      <alignment horizontal="center" vertical="center"/>
    </xf>
    <xf numFmtId="1" fontId="6" fillId="4" borderId="7" xfId="0" applyNumberFormat="1" applyFont="1" applyFill="1" applyBorder="1" applyAlignment="1">
      <alignment horizontal="center" vertical="center"/>
    </xf>
    <xf numFmtId="2" fontId="3" fillId="4" borderId="6" xfId="0" applyNumberFormat="1" applyFont="1" applyFill="1" applyBorder="1" applyAlignment="1">
      <alignment horizontal="center" vertical="center"/>
    </xf>
    <xf numFmtId="164" fontId="3" fillId="4" borderId="6" xfId="0" applyNumberFormat="1" applyFont="1" applyFill="1" applyBorder="1" applyAlignment="1">
      <alignment horizontal="center" vertical="center"/>
    </xf>
    <xf numFmtId="164" fontId="19" fillId="4" borderId="18" xfId="0" applyNumberFormat="1" applyFont="1" applyFill="1" applyBorder="1" applyAlignment="1">
      <alignment horizontal="center" vertical="center"/>
    </xf>
    <xf numFmtId="2" fontId="19" fillId="4" borderId="6" xfId="0" applyNumberFormat="1" applyFont="1" applyFill="1" applyBorder="1" applyAlignment="1">
      <alignment horizontal="center" vertical="center"/>
    </xf>
    <xf numFmtId="164" fontId="19" fillId="4" borderId="6" xfId="0" applyNumberFormat="1" applyFont="1" applyFill="1" applyBorder="1" applyAlignment="1">
      <alignment horizontal="center" vertical="center"/>
    </xf>
    <xf numFmtId="0" fontId="19" fillId="4" borderId="18" xfId="0" applyFont="1" applyFill="1" applyBorder="1" applyAlignment="1">
      <alignment horizontal="center" vertical="center"/>
    </xf>
    <xf numFmtId="164" fontId="19" fillId="4" borderId="20" xfId="0" applyNumberFormat="1" applyFont="1" applyFill="1" applyBorder="1" applyAlignment="1">
      <alignment horizontal="center" vertical="center"/>
    </xf>
    <xf numFmtId="1" fontId="6" fillId="4" borderId="21" xfId="0" applyNumberFormat="1" applyFont="1" applyFill="1" applyBorder="1" applyAlignment="1">
      <alignment horizontal="center" vertical="center"/>
    </xf>
    <xf numFmtId="0" fontId="19" fillId="4" borderId="20" xfId="0" applyFont="1" applyFill="1" applyBorder="1" applyAlignment="1">
      <alignment horizontal="center" vertical="center"/>
    </xf>
    <xf numFmtId="1" fontId="6" fillId="4" borderId="26" xfId="0" applyNumberFormat="1" applyFont="1" applyFill="1" applyBorder="1" applyAlignment="1">
      <alignment horizontal="center" vertical="center"/>
    </xf>
    <xf numFmtId="2" fontId="19" fillId="4" borderId="32" xfId="0" applyNumberFormat="1" applyFont="1" applyFill="1" applyBorder="1" applyAlignment="1">
      <alignment horizontal="center" vertical="center"/>
    </xf>
    <xf numFmtId="2" fontId="5" fillId="0" borderId="33" xfId="0" applyNumberFormat="1" applyFont="1" applyBorder="1" applyAlignment="1">
      <alignment horizontal="center" vertical="center" wrapText="1"/>
    </xf>
    <xf numFmtId="0" fontId="18" fillId="0" borderId="38" xfId="0" applyFont="1" applyBorder="1" applyAlignment="1" applyProtection="1">
      <alignment horizontal="center" vertical="center"/>
      <protection locked="0"/>
    </xf>
    <xf numFmtId="0" fontId="18" fillId="0" borderId="40" xfId="0" applyFont="1" applyBorder="1" applyAlignment="1" applyProtection="1">
      <alignment horizontal="center" vertical="center"/>
      <protection locked="0"/>
    </xf>
    <xf numFmtId="0" fontId="18" fillId="0" borderId="13" xfId="0" applyFont="1" applyBorder="1" applyAlignment="1" applyProtection="1">
      <alignment horizontal="center" vertical="center"/>
      <protection locked="0"/>
    </xf>
    <xf numFmtId="0" fontId="18" fillId="0" borderId="37" xfId="0" applyFont="1" applyBorder="1" applyAlignment="1" applyProtection="1">
      <alignment horizontal="center" vertical="center"/>
      <protection locked="0"/>
    </xf>
    <xf numFmtId="0" fontId="18" fillId="0" borderId="39" xfId="0" applyFont="1" applyBorder="1" applyAlignment="1" applyProtection="1">
      <alignment horizontal="center" vertical="center"/>
      <protection locked="0"/>
    </xf>
    <xf numFmtId="2" fontId="1" fillId="0" borderId="38" xfId="0" applyNumberFormat="1" applyFont="1" applyBorder="1" applyAlignment="1" applyProtection="1">
      <alignment horizontal="center" vertical="center"/>
      <protection locked="0"/>
    </xf>
    <xf numFmtId="2" fontId="1" fillId="0" borderId="40" xfId="0" applyNumberFormat="1" applyFont="1" applyBorder="1" applyAlignment="1" applyProtection="1">
      <alignment horizontal="center" vertical="center"/>
      <protection locked="0"/>
    </xf>
    <xf numFmtId="2" fontId="1" fillId="0" borderId="41" xfId="0" applyNumberFormat="1" applyFont="1" applyBorder="1" applyAlignment="1" applyProtection="1">
      <alignment horizontal="center" vertical="center"/>
      <protection locked="0"/>
    </xf>
    <xf numFmtId="2" fontId="1" fillId="0" borderId="42" xfId="0" applyNumberFormat="1" applyFont="1" applyBorder="1" applyAlignment="1" applyProtection="1">
      <alignment horizontal="center" vertical="center"/>
      <protection locked="0"/>
    </xf>
    <xf numFmtId="2" fontId="12" fillId="0" borderId="36" xfId="0" applyNumberFormat="1" applyFont="1" applyBorder="1" applyAlignment="1">
      <alignment horizontal="center" vertical="center"/>
    </xf>
    <xf numFmtId="0" fontId="18" fillId="0" borderId="12" xfId="0" applyFont="1" applyBorder="1" applyAlignment="1" applyProtection="1">
      <alignment horizontal="center" vertical="center"/>
      <protection locked="0"/>
    </xf>
    <xf numFmtId="2" fontId="13" fillId="0" borderId="37" xfId="0" applyNumberFormat="1" applyFont="1" applyBorder="1" applyAlignment="1" applyProtection="1">
      <alignment horizontal="center" vertical="center"/>
      <protection locked="0"/>
    </xf>
    <xf numFmtId="2" fontId="13" fillId="0" borderId="39" xfId="0" applyNumberFormat="1" applyFont="1" applyBorder="1" applyAlignment="1" applyProtection="1">
      <alignment horizontal="center" vertical="center"/>
      <protection locked="0"/>
    </xf>
    <xf numFmtId="2" fontId="13" fillId="0" borderId="38" xfId="0" applyNumberFormat="1" applyFont="1" applyBorder="1" applyAlignment="1" applyProtection="1">
      <alignment horizontal="center" vertical="center"/>
      <protection locked="0"/>
    </xf>
    <xf numFmtId="2" fontId="13" fillId="0" borderId="40" xfId="0" applyNumberFormat="1" applyFont="1" applyBorder="1" applyAlignment="1" applyProtection="1">
      <alignment horizontal="center" vertical="center"/>
      <protection locked="0"/>
    </xf>
    <xf numFmtId="2" fontId="5" fillId="0" borderId="43" xfId="0" applyNumberFormat="1" applyFont="1" applyBorder="1" applyAlignment="1">
      <alignment horizontal="center" vertical="center" wrapText="1"/>
    </xf>
    <xf numFmtId="2" fontId="13" fillId="0" borderId="43" xfId="0" applyNumberFormat="1" applyFont="1" applyBorder="1" applyAlignment="1">
      <alignment horizontal="center" vertical="center" wrapText="1"/>
    </xf>
    <xf numFmtId="0" fontId="18" fillId="0" borderId="41" xfId="0" applyFont="1" applyBorder="1" applyAlignment="1" applyProtection="1">
      <alignment horizontal="center" vertical="center"/>
      <protection locked="0"/>
    </xf>
    <xf numFmtId="0" fontId="18" fillId="0" borderId="42" xfId="0" applyFont="1" applyBorder="1" applyAlignment="1" applyProtection="1">
      <alignment horizontal="center" vertical="center"/>
      <protection locked="0"/>
    </xf>
    <xf numFmtId="0" fontId="19" fillId="2" borderId="8" xfId="0" applyFont="1" applyFill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2" borderId="15" xfId="0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/>
    </xf>
    <xf numFmtId="0" fontId="19" fillId="2" borderId="17" xfId="0" applyFont="1" applyFill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2" fontId="12" fillId="4" borderId="36" xfId="0" applyNumberFormat="1" applyFont="1" applyFill="1" applyBorder="1" applyAlignment="1">
      <alignment horizontal="center" vertical="center"/>
    </xf>
    <xf numFmtId="0" fontId="19" fillId="4" borderId="8" xfId="0" applyFont="1" applyFill="1" applyBorder="1" applyAlignment="1">
      <alignment horizontal="center" vertical="center"/>
    </xf>
    <xf numFmtId="0" fontId="19" fillId="4" borderId="15" xfId="0" applyFont="1" applyFill="1" applyBorder="1" applyAlignment="1">
      <alignment horizontal="center" vertical="center"/>
    </xf>
    <xf numFmtId="0" fontId="19" fillId="4" borderId="16" xfId="0" applyFont="1" applyFill="1" applyBorder="1" applyAlignment="1">
      <alignment horizontal="center" vertical="center"/>
    </xf>
    <xf numFmtId="0" fontId="19" fillId="4" borderId="17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B425A-413D-43BE-8A18-A5D553DF3B8A}">
  <dimension ref="A1:AC35"/>
  <sheetViews>
    <sheetView showGridLines="0" showRowColHeaders="0" topLeftCell="A2" zoomScale="140" zoomScaleNormal="140" zoomScalePageLayoutView="70" workbookViewId="0">
      <selection activeCell="F5" sqref="F5:G5"/>
    </sheetView>
  </sheetViews>
  <sheetFormatPr baseColWidth="10" defaultRowHeight="15" x14ac:dyDescent="0.25"/>
  <cols>
    <col min="1" max="1" width="6.125" style="11" customWidth="1"/>
    <col min="2" max="2" width="8.625" style="3" customWidth="1"/>
    <col min="3" max="3" width="6.625" style="2" customWidth="1"/>
    <col min="4" max="4" width="8.625" style="3" customWidth="1"/>
    <col min="5" max="5" width="6.625" style="2" customWidth="1"/>
    <col min="6" max="6" width="8.625" style="3" customWidth="1"/>
    <col min="7" max="7" width="6.625" style="2" customWidth="1"/>
    <col min="8" max="8" width="8.625" style="3" customWidth="1"/>
    <col min="9" max="9" width="6.625" style="2" customWidth="1"/>
    <col min="10" max="10" width="8.625" style="3" customWidth="1"/>
    <col min="11" max="11" width="6.625" style="2" customWidth="1"/>
    <col min="12" max="12" width="8.625" style="3" customWidth="1"/>
    <col min="13" max="13" width="6.625" style="2" customWidth="1"/>
    <col min="14" max="14" width="8.625" style="3" customWidth="1"/>
    <col min="15" max="15" width="6.625" style="2" customWidth="1"/>
    <col min="16" max="16" width="5.875" style="3" customWidth="1"/>
    <col min="17" max="17" width="3.75" style="2" customWidth="1"/>
    <col min="18" max="18" width="5.875" style="3" customWidth="1"/>
    <col min="19" max="19" width="3.75" style="2" customWidth="1"/>
    <col min="20" max="20" width="5.875" style="3" customWidth="1"/>
    <col min="21" max="21" width="3.75" style="2" customWidth="1"/>
    <col min="22" max="22" width="5.875" style="3" customWidth="1"/>
    <col min="23" max="23" width="3.75" style="2" customWidth="1"/>
    <col min="24" max="24" width="5.875" style="3" customWidth="1"/>
    <col min="25" max="25" width="3.75" style="2" customWidth="1"/>
    <col min="26" max="26" width="5.875" style="3" customWidth="1"/>
    <col min="27" max="27" width="3.75" style="2" customWidth="1"/>
    <col min="28" max="28" width="5.875" style="3" customWidth="1"/>
    <col min="29" max="29" width="3.75" style="2" customWidth="1"/>
  </cols>
  <sheetData>
    <row r="1" spans="1:29" ht="27.75" customHeight="1" x14ac:dyDescent="0.25">
      <c r="B1" s="117" t="s">
        <v>30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</row>
    <row r="2" spans="1:29" s="17" customFormat="1" ht="32.25" thickBot="1" x14ac:dyDescent="0.3">
      <c r="A2" s="64" t="s">
        <v>17</v>
      </c>
      <c r="B2" s="65" t="s">
        <v>12</v>
      </c>
      <c r="C2" s="66" t="s">
        <v>0</v>
      </c>
      <c r="D2" s="67" t="s">
        <v>13</v>
      </c>
      <c r="E2" s="68" t="s">
        <v>0</v>
      </c>
      <c r="F2" s="69" t="s">
        <v>18</v>
      </c>
      <c r="G2" s="70" t="s">
        <v>0</v>
      </c>
      <c r="H2" s="71" t="s">
        <v>19</v>
      </c>
      <c r="I2" s="72" t="s">
        <v>0</v>
      </c>
      <c r="J2" s="73" t="s">
        <v>20</v>
      </c>
      <c r="K2" s="74" t="s">
        <v>0</v>
      </c>
      <c r="L2" s="75" t="s">
        <v>26</v>
      </c>
      <c r="M2" s="76" t="s">
        <v>0</v>
      </c>
      <c r="N2" s="77" t="s">
        <v>28</v>
      </c>
      <c r="O2" s="78" t="s">
        <v>0</v>
      </c>
      <c r="P2" s="15"/>
      <c r="Q2" s="16"/>
      <c r="R2" s="15"/>
      <c r="S2" s="16"/>
      <c r="T2" s="15"/>
      <c r="U2" s="16"/>
      <c r="V2" s="15"/>
      <c r="W2" s="16"/>
      <c r="X2" s="15"/>
      <c r="Y2" s="16"/>
      <c r="Z2" s="15"/>
      <c r="AA2" s="16"/>
      <c r="AB2" s="15"/>
      <c r="AC2" s="16"/>
    </row>
    <row r="3" spans="1:29" ht="24.95" customHeight="1" x14ac:dyDescent="0.25">
      <c r="A3" s="79">
        <v>5</v>
      </c>
      <c r="B3" s="12">
        <v>10.4</v>
      </c>
      <c r="C3" s="85">
        <f>VLOOKUP(B3,'Werte Jungen'!$B$2:$C$7,2)</f>
        <v>5</v>
      </c>
      <c r="D3" s="12">
        <v>10.4</v>
      </c>
      <c r="E3" s="85">
        <f>VLOOKUP(D3,'Werte Jungen'!$D$2:$E$7,2)</f>
        <v>2</v>
      </c>
      <c r="F3" s="119"/>
      <c r="G3" s="120"/>
      <c r="H3" s="111" t="s">
        <v>1</v>
      </c>
      <c r="I3" s="112"/>
      <c r="J3" s="12">
        <v>2.2999999999999998</v>
      </c>
      <c r="K3" s="85">
        <f>VLOOKUP(J3,'Werte Jungen'!Z2:AA7,2)</f>
        <v>1</v>
      </c>
      <c r="L3" s="12">
        <v>1.53</v>
      </c>
      <c r="M3" s="85">
        <f>VLOOKUP(L3,'Werte Jungen'!AB2:AC7,2)</f>
        <v>6</v>
      </c>
      <c r="N3" s="12">
        <v>10.52</v>
      </c>
      <c r="O3" s="85">
        <f>VLOOKUP(N3,'Werte Jungen'!$X$2:$Y$7,2)</f>
        <v>1</v>
      </c>
    </row>
    <row r="4" spans="1:29" ht="9.9499999999999993" customHeight="1" x14ac:dyDescent="0.25">
      <c r="A4" s="80"/>
      <c r="B4" s="22"/>
      <c r="C4" s="23"/>
      <c r="D4" s="22"/>
      <c r="E4" s="23"/>
      <c r="F4" s="22"/>
      <c r="G4" s="23"/>
      <c r="H4" s="22"/>
      <c r="I4" s="23"/>
      <c r="J4" s="22"/>
      <c r="K4" s="23"/>
      <c r="L4" s="22"/>
      <c r="M4" s="23"/>
      <c r="N4" s="22"/>
      <c r="O4" s="23"/>
    </row>
    <row r="5" spans="1:29" ht="24.95" customHeight="1" x14ac:dyDescent="0.25">
      <c r="A5" s="81">
        <v>6</v>
      </c>
      <c r="B5" s="13">
        <v>8.8000000000000007</v>
      </c>
      <c r="C5" s="86">
        <f>VLOOKUP(B5,'Werte Jungen'!$B$8:$C$13,2)</f>
        <v>3</v>
      </c>
      <c r="D5" s="13">
        <v>11.2</v>
      </c>
      <c r="E5" s="86">
        <f>VLOOKUP(D5,'Werte Jungen'!D8:E13,2)</f>
        <v>4</v>
      </c>
      <c r="F5" s="121" t="s">
        <v>1</v>
      </c>
      <c r="G5" s="122"/>
      <c r="H5" s="108" t="s">
        <v>1</v>
      </c>
      <c r="I5" s="109"/>
      <c r="J5" s="13">
        <v>3.07</v>
      </c>
      <c r="K5" s="86">
        <f>VLOOKUP(J5,'Werte Jungen'!Z8:AA13,2)</f>
        <v>2</v>
      </c>
      <c r="L5" s="13">
        <v>1.88</v>
      </c>
      <c r="M5" s="86">
        <f>VLOOKUP(L5,'Werte Jungen'!AB8:AC13,2)</f>
        <v>5</v>
      </c>
      <c r="N5" s="13">
        <v>8.4499999999999993</v>
      </c>
      <c r="O5" s="86">
        <f>VLOOKUP(N5,'Werte Jungen'!X8:Y13,2)</f>
        <v>3</v>
      </c>
    </row>
    <row r="6" spans="1:29" ht="9.9499999999999993" customHeight="1" x14ac:dyDescent="0.25">
      <c r="A6" s="82"/>
      <c r="B6" s="24"/>
      <c r="C6" s="25"/>
      <c r="D6" s="24"/>
      <c r="E6" s="25"/>
      <c r="F6" s="24"/>
      <c r="G6" s="25"/>
      <c r="H6" s="24"/>
      <c r="I6" s="25"/>
      <c r="J6" s="24"/>
      <c r="K6" s="25"/>
      <c r="L6" s="24"/>
      <c r="M6" s="25"/>
      <c r="N6" s="24"/>
      <c r="O6" s="25"/>
    </row>
    <row r="7" spans="1:29" ht="24.95" customHeight="1" x14ac:dyDescent="0.25">
      <c r="A7" s="81">
        <v>7</v>
      </c>
      <c r="B7" s="13">
        <v>8.9</v>
      </c>
      <c r="C7" s="86">
        <f>VLOOKUP(B7,'Werte Jungen'!B14:C19,2)</f>
        <v>3</v>
      </c>
      <c r="D7" s="13">
        <v>8.9</v>
      </c>
      <c r="E7" s="86">
        <f>VLOOKUP(D7,'Werte Jungen'!D14:E19,2)</f>
        <v>1</v>
      </c>
      <c r="F7" s="13">
        <v>18.3</v>
      </c>
      <c r="G7" s="86">
        <f>VLOOKUP(F7,'Werte Jungen'!F14:G19,2)</f>
        <v>6</v>
      </c>
      <c r="H7" s="13">
        <v>17.100000000000001</v>
      </c>
      <c r="I7" s="86">
        <f>VLOOKUP(H7,'Werte Jungen'!H14:I19,2)</f>
        <v>3</v>
      </c>
      <c r="J7" s="13">
        <v>2.5499999999999998</v>
      </c>
      <c r="K7" s="86">
        <f>VLOOKUP(J7,'Werte Jungen'!Z14:AA19,2)</f>
        <v>2</v>
      </c>
      <c r="L7" s="13">
        <v>2.08</v>
      </c>
      <c r="M7" s="86">
        <f>VLOOKUP(L7,'Werte Jungen'!AB14:AC19,2)</f>
        <v>4</v>
      </c>
      <c r="N7" s="13">
        <v>7.23</v>
      </c>
      <c r="O7" s="86">
        <f>VLOOKUP(N7,'Werte Jungen'!X14:Y19,2)</f>
        <v>5</v>
      </c>
    </row>
    <row r="8" spans="1:29" ht="9.9499999999999993" customHeight="1" x14ac:dyDescent="0.25">
      <c r="A8" s="82"/>
      <c r="B8" s="24"/>
      <c r="C8" s="25"/>
      <c r="D8" s="24"/>
      <c r="E8" s="25"/>
      <c r="F8" s="24"/>
      <c r="G8" s="25"/>
      <c r="H8" s="24"/>
      <c r="I8" s="25"/>
      <c r="J8" s="24"/>
      <c r="K8" s="25"/>
      <c r="L8" s="24"/>
      <c r="M8" s="25"/>
      <c r="N8" s="24"/>
      <c r="O8" s="25"/>
    </row>
    <row r="9" spans="1:29" ht="24.95" customHeight="1" x14ac:dyDescent="0.25">
      <c r="A9" s="81">
        <v>8</v>
      </c>
      <c r="B9" s="13">
        <v>6</v>
      </c>
      <c r="C9" s="86">
        <f>VLOOKUP(B9,'Werte Jungen'!B20:C25,2)</f>
        <v>1</v>
      </c>
      <c r="D9" s="13">
        <v>10</v>
      </c>
      <c r="E9" s="86">
        <f>VLOOKUP(D9,'Werte Jungen'!D20:E25,2)</f>
        <v>3</v>
      </c>
      <c r="F9" s="13">
        <v>15.8</v>
      </c>
      <c r="G9" s="86">
        <f>VLOOKUP(F9,'Werte Jungen'!F20:G25,2)</f>
        <v>6</v>
      </c>
      <c r="H9" s="13">
        <v>14.7</v>
      </c>
      <c r="I9" s="86">
        <f>VLOOKUP(H9,'Werte Jungen'!H20:I25,2)</f>
        <v>2</v>
      </c>
      <c r="J9" s="13">
        <v>3.12</v>
      </c>
      <c r="K9" s="86">
        <f>VLOOKUP(J9,'Werte Jungen'!Z20:AA25,2)</f>
        <v>3</v>
      </c>
      <c r="L9" s="13">
        <v>2.7</v>
      </c>
      <c r="M9" s="86">
        <f>VLOOKUP(L9,'Werte Jungen'!AB20:AC25,2)</f>
        <v>2</v>
      </c>
      <c r="N9" s="13">
        <v>9.59</v>
      </c>
      <c r="O9" s="86">
        <f>VLOOKUP(N9,'Werte Jungen'!X20:Y25,2)</f>
        <v>5</v>
      </c>
    </row>
    <row r="10" spans="1:29" ht="9.9499999999999993" customHeight="1" x14ac:dyDescent="0.25">
      <c r="A10" s="82"/>
      <c r="B10" s="24"/>
      <c r="C10" s="25"/>
      <c r="D10" s="24"/>
      <c r="E10" s="25"/>
      <c r="F10" s="24"/>
      <c r="G10" s="25"/>
      <c r="H10" s="24"/>
      <c r="I10" s="25"/>
      <c r="J10" s="24"/>
      <c r="K10" s="25"/>
      <c r="L10" s="24"/>
      <c r="M10" s="25"/>
      <c r="N10" s="24"/>
      <c r="O10" s="25"/>
    </row>
    <row r="11" spans="1:29" ht="24.95" customHeight="1" x14ac:dyDescent="0.25">
      <c r="A11" s="81">
        <v>9</v>
      </c>
      <c r="B11" s="13">
        <v>8</v>
      </c>
      <c r="C11" s="86">
        <f>VLOOKUP(B11,'Werte Jungen'!B26:C31,2)</f>
        <v>3</v>
      </c>
      <c r="D11" s="13">
        <v>8.8000000000000007</v>
      </c>
      <c r="E11" s="86">
        <f>VLOOKUP(D11,'Werte Jungen'!D26:E31,2)</f>
        <v>2</v>
      </c>
      <c r="F11" s="13">
        <v>12</v>
      </c>
      <c r="G11" s="86">
        <f>VLOOKUP(F11,'Werte Jungen'!F26:G31,2)</f>
        <v>3</v>
      </c>
      <c r="H11" s="13">
        <v>13.8</v>
      </c>
      <c r="I11" s="86">
        <f>VLOOKUP(H11,'Werte Jungen'!H26:I31,2)</f>
        <v>1</v>
      </c>
      <c r="J11" s="13">
        <v>2.5</v>
      </c>
      <c r="K11" s="86">
        <f>VLOOKUP(J11,'Werte Jungen'!Z26:AA31,2)</f>
        <v>2</v>
      </c>
      <c r="L11" s="13">
        <v>2.8</v>
      </c>
      <c r="M11" s="86">
        <f>VLOOKUP(L11,'Werte Jungen'!AB26:AC31,2)</f>
        <v>2</v>
      </c>
      <c r="N11" s="13">
        <v>15.59</v>
      </c>
      <c r="O11" s="86">
        <f>VLOOKUP(N11,'Werte Jungen'!X26:Y31,2)</f>
        <v>3</v>
      </c>
    </row>
    <row r="12" spans="1:29" ht="9.9499999999999993" customHeight="1" x14ac:dyDescent="0.25">
      <c r="A12" s="83"/>
      <c r="B12" s="26"/>
      <c r="C12" s="87"/>
      <c r="D12" s="26"/>
      <c r="E12" s="87"/>
      <c r="F12" s="26"/>
      <c r="G12" s="87"/>
      <c r="H12" s="26"/>
      <c r="I12" s="87"/>
      <c r="J12" s="26"/>
      <c r="K12" s="87"/>
      <c r="L12" s="26"/>
      <c r="M12" s="87"/>
      <c r="N12" s="26"/>
      <c r="O12" s="87"/>
    </row>
    <row r="13" spans="1:29" ht="24.95" customHeight="1" x14ac:dyDescent="0.25">
      <c r="A13" s="84">
        <v>10</v>
      </c>
      <c r="B13" s="21">
        <v>7.4</v>
      </c>
      <c r="C13" s="88">
        <f>VLOOKUP(B13,'Werte Jungen'!B32:C37,2)</f>
        <v>2</v>
      </c>
      <c r="D13" s="21">
        <v>10.3</v>
      </c>
      <c r="E13" s="88">
        <f>VLOOKUP(D13,'Werte Jungen'!D32:E37,2)</f>
        <v>5</v>
      </c>
      <c r="F13" s="21">
        <v>11.3</v>
      </c>
      <c r="G13" s="88">
        <f>VLOOKUP(F13,'Werte Jungen'!F32:G37,2)</f>
        <v>3</v>
      </c>
      <c r="H13" s="21">
        <v>12.8</v>
      </c>
      <c r="I13" s="88">
        <f>VLOOKUP(H13,'Werte Jungen'!H32:I37,2)</f>
        <v>1</v>
      </c>
      <c r="J13" s="21">
        <v>3</v>
      </c>
      <c r="K13" s="88">
        <f>VLOOKUP(J13,'Werte Jungen'!Z32:AA37,2)</f>
        <v>3</v>
      </c>
      <c r="L13" s="21">
        <v>3.0150000000000001</v>
      </c>
      <c r="M13" s="88">
        <f>VLOOKUP(L13,'Werte Jungen'!AB32:AC37,2)</f>
        <v>2</v>
      </c>
      <c r="N13" s="21">
        <v>24.3</v>
      </c>
      <c r="O13" s="88">
        <f>VLOOKUP(N13,'Werte Jungen'!X32:Y37,2)</f>
        <v>2</v>
      </c>
    </row>
    <row r="14" spans="1:29" ht="24.95" customHeight="1" x14ac:dyDescent="0.25">
      <c r="A14" s="18"/>
      <c r="B14" s="19"/>
      <c r="C14" s="20"/>
      <c r="D14" s="19"/>
      <c r="E14" s="20"/>
      <c r="F14" s="19"/>
      <c r="G14" s="20"/>
      <c r="H14" s="19"/>
      <c r="I14" s="20"/>
      <c r="J14" s="123" t="s">
        <v>31</v>
      </c>
      <c r="K14" s="124"/>
      <c r="L14" s="107" t="s">
        <v>32</v>
      </c>
      <c r="M14" s="107"/>
      <c r="N14" s="107" t="s">
        <v>33</v>
      </c>
      <c r="O14" s="107"/>
    </row>
    <row r="15" spans="1:29" s="17" customFormat="1" ht="29.25" thickBot="1" x14ac:dyDescent="0.3">
      <c r="A15" s="64" t="s">
        <v>17</v>
      </c>
      <c r="B15" s="65" t="s">
        <v>3</v>
      </c>
      <c r="C15" s="66" t="s">
        <v>0</v>
      </c>
      <c r="D15" s="67" t="s">
        <v>8</v>
      </c>
      <c r="E15" s="68" t="s">
        <v>0</v>
      </c>
      <c r="F15" s="69" t="s">
        <v>21</v>
      </c>
      <c r="G15" s="70" t="s">
        <v>0</v>
      </c>
      <c r="H15" s="71" t="s">
        <v>22</v>
      </c>
      <c r="I15" s="72" t="s">
        <v>0</v>
      </c>
      <c r="J15" s="73" t="s">
        <v>23</v>
      </c>
      <c r="K15" s="74" t="s">
        <v>0</v>
      </c>
      <c r="L15" s="75" t="s">
        <v>24</v>
      </c>
      <c r="M15" s="76" t="s">
        <v>0</v>
      </c>
      <c r="N15" s="77" t="s">
        <v>25</v>
      </c>
      <c r="O15" s="78" t="s">
        <v>0</v>
      </c>
      <c r="P15" s="15"/>
      <c r="Q15" s="16"/>
      <c r="R15" s="15"/>
      <c r="S15" s="16"/>
      <c r="T15" s="15"/>
      <c r="U15" s="16"/>
      <c r="V15" s="15"/>
      <c r="W15" s="16"/>
      <c r="X15" s="15"/>
      <c r="Y15" s="16"/>
      <c r="Z15" s="15"/>
      <c r="AA15" s="16"/>
      <c r="AB15" s="15"/>
      <c r="AC15" s="16"/>
    </row>
    <row r="16" spans="1:29" ht="24.95" customHeight="1" x14ac:dyDescent="0.25">
      <c r="A16" s="79">
        <v>5</v>
      </c>
      <c r="B16" s="12">
        <v>3.2</v>
      </c>
      <c r="C16" s="90">
        <f>VLOOKUP(B16,'Werte Jungen'!$J$2:$K$7,2,TRUE)</f>
        <v>2</v>
      </c>
      <c r="D16" s="12">
        <v>0.95</v>
      </c>
      <c r="E16" s="90">
        <f>VLOOKUP(D16,'Werte Jungen'!L2:M7,2)</f>
        <v>4</v>
      </c>
      <c r="F16" s="12">
        <v>18.2</v>
      </c>
      <c r="G16" s="90">
        <f>VLOOKUP(F16,'Werte Jungen'!N2:O7,2)</f>
        <v>5</v>
      </c>
      <c r="H16" s="12">
        <v>26</v>
      </c>
      <c r="I16" s="90">
        <f>VLOOKUP(H16,'Werte Jungen'!P2:Q7,2)</f>
        <v>3</v>
      </c>
      <c r="J16" s="111"/>
      <c r="K16" s="112"/>
      <c r="L16" s="111" t="s">
        <v>1</v>
      </c>
      <c r="M16" s="112"/>
      <c r="N16" s="111"/>
      <c r="O16" s="118"/>
    </row>
    <row r="17" spans="1:15" ht="9.9499999999999993" customHeight="1" x14ac:dyDescent="0.25">
      <c r="A17" s="89"/>
      <c r="B17" s="62"/>
      <c r="C17" s="4"/>
      <c r="D17" s="62"/>
      <c r="E17" s="4"/>
      <c r="F17" s="62"/>
      <c r="G17" s="4"/>
      <c r="H17" s="62"/>
      <c r="I17" s="4"/>
      <c r="J17" s="62"/>
      <c r="K17" s="4"/>
      <c r="L17" s="62"/>
      <c r="M17" s="4"/>
      <c r="N17" s="62"/>
      <c r="O17" s="4"/>
    </row>
    <row r="18" spans="1:15" ht="24.95" customHeight="1" x14ac:dyDescent="0.25">
      <c r="A18" s="81">
        <v>6</v>
      </c>
      <c r="B18" s="13">
        <v>2.75</v>
      </c>
      <c r="C18" s="91">
        <f>VLOOKUP(B18,'Werte Jungen'!J8:K13,2)</f>
        <v>4</v>
      </c>
      <c r="D18" s="13">
        <v>1.1000000000000001</v>
      </c>
      <c r="E18" s="91">
        <f>VLOOKUP(D18,'Werte Jungen'!L8:M13,2)</f>
        <v>2</v>
      </c>
      <c r="F18" s="13">
        <v>22</v>
      </c>
      <c r="G18" s="91">
        <f>VLOOKUP(F18,'Werte Jungen'!N8:O13,2)</f>
        <v>5</v>
      </c>
      <c r="H18" s="13">
        <v>31</v>
      </c>
      <c r="I18" s="91">
        <f>VLOOKUP(H18,'Werte Jungen'!P8:Q13,2)</f>
        <v>3</v>
      </c>
      <c r="J18" s="108" t="s">
        <v>1</v>
      </c>
      <c r="K18" s="109"/>
      <c r="L18" s="108"/>
      <c r="M18" s="109"/>
      <c r="N18" s="108"/>
      <c r="O18" s="110"/>
    </row>
    <row r="19" spans="1:15" ht="9.9499999999999993" customHeight="1" x14ac:dyDescent="0.25">
      <c r="A19" s="89"/>
      <c r="B19" s="62"/>
      <c r="C19" s="4"/>
      <c r="D19" s="62"/>
      <c r="E19" s="4"/>
      <c r="F19" s="62"/>
      <c r="G19" s="4"/>
      <c r="H19" s="62"/>
      <c r="I19" s="4"/>
      <c r="J19" s="62"/>
      <c r="K19" s="4"/>
      <c r="L19" s="62"/>
      <c r="M19" s="4"/>
      <c r="N19" s="62"/>
      <c r="O19" s="4"/>
    </row>
    <row r="20" spans="1:15" ht="24.95" customHeight="1" x14ac:dyDescent="0.25">
      <c r="A20" s="81">
        <v>7</v>
      </c>
      <c r="B20" s="13">
        <v>3.84</v>
      </c>
      <c r="C20" s="91">
        <f>VLOOKUP(B20,'Werte Jungen'!J14:K19,2)</f>
        <v>1</v>
      </c>
      <c r="D20" s="13">
        <v>1.1599999999999999</v>
      </c>
      <c r="E20" s="91">
        <f>VLOOKUP(D20,'Werte Jungen'!L14:M19,2)</f>
        <v>2</v>
      </c>
      <c r="F20" s="113"/>
      <c r="G20" s="114"/>
      <c r="H20" s="13">
        <v>37</v>
      </c>
      <c r="I20" s="91">
        <f>VLOOKUP(H20,'Werte Jungen'!P14:Q19,2)</f>
        <v>3</v>
      </c>
      <c r="J20" s="13">
        <v>5.8</v>
      </c>
      <c r="K20" s="91">
        <f>VLOOKUP(J20,'Werte Jungen'!R14:S19,2)</f>
        <v>4</v>
      </c>
      <c r="L20" s="108"/>
      <c r="M20" s="109"/>
      <c r="N20" s="108"/>
      <c r="O20" s="110"/>
    </row>
    <row r="21" spans="1:15" ht="9.9499999999999993" customHeight="1" x14ac:dyDescent="0.25">
      <c r="A21" s="89"/>
      <c r="B21" s="62"/>
      <c r="C21" s="4"/>
      <c r="D21" s="62"/>
      <c r="E21" s="4"/>
      <c r="F21" s="62" t="s">
        <v>1</v>
      </c>
      <c r="G21" s="4"/>
      <c r="H21" s="62"/>
      <c r="I21" s="4"/>
      <c r="J21" s="62"/>
      <c r="K21" s="4"/>
      <c r="L21" s="62"/>
      <c r="M21" s="4"/>
      <c r="N21" s="63"/>
      <c r="O21" s="1"/>
    </row>
    <row r="22" spans="1:15" ht="24.95" customHeight="1" x14ac:dyDescent="0.25">
      <c r="A22" s="81">
        <v>8</v>
      </c>
      <c r="B22" s="13">
        <v>3.99</v>
      </c>
      <c r="C22" s="91">
        <f>VLOOKUP(B22,'Werte Jungen'!J20:K25,2)</f>
        <v>2</v>
      </c>
      <c r="D22" s="13">
        <v>1.24</v>
      </c>
      <c r="E22" s="91">
        <f>VLOOKUP(D22,'Werte Jungen'!L20:M25,2)</f>
        <v>2</v>
      </c>
      <c r="F22" s="113"/>
      <c r="G22" s="114"/>
      <c r="H22" s="13">
        <v>45</v>
      </c>
      <c r="I22" s="91">
        <f>VLOOKUP(H22,'Werte Jungen'!P20:Q25,2)</f>
        <v>2</v>
      </c>
      <c r="J22" s="13">
        <v>6.2</v>
      </c>
      <c r="K22" s="91">
        <f>VLOOKUP(J22,'Werte Jungen'!R20:S25,2)</f>
        <v>5</v>
      </c>
      <c r="L22" s="13">
        <v>6.2</v>
      </c>
      <c r="M22" s="91">
        <f>VLOOKUP(L22,'Werte Jungen'!T20:U25,2)</f>
        <v>3</v>
      </c>
      <c r="N22" s="108"/>
      <c r="O22" s="110"/>
    </row>
    <row r="23" spans="1:15" ht="9.9499999999999993" customHeight="1" x14ac:dyDescent="0.25">
      <c r="A23" s="89"/>
      <c r="B23" s="62"/>
      <c r="C23" s="4"/>
      <c r="D23" s="62"/>
      <c r="E23" s="4"/>
      <c r="F23" s="62" t="s">
        <v>1</v>
      </c>
      <c r="G23" s="4"/>
      <c r="H23" s="62"/>
      <c r="I23" s="4"/>
      <c r="J23" s="62"/>
      <c r="K23" s="4"/>
      <c r="L23" s="62"/>
      <c r="M23" s="4"/>
      <c r="N23" s="62"/>
      <c r="O23" s="4"/>
    </row>
    <row r="24" spans="1:15" ht="24.95" customHeight="1" x14ac:dyDescent="0.25">
      <c r="A24" s="81">
        <v>9</v>
      </c>
      <c r="B24" s="13">
        <v>4.04</v>
      </c>
      <c r="C24" s="91">
        <f>VLOOKUP(B24,'Werte Jungen'!J26:K31,2)</f>
        <v>2</v>
      </c>
      <c r="D24" s="13">
        <v>1.35</v>
      </c>
      <c r="E24" s="91">
        <f>VLOOKUP(D24,'Werte Jungen'!L26:M31,2)</f>
        <v>1</v>
      </c>
      <c r="F24" s="113" t="s">
        <v>1</v>
      </c>
      <c r="G24" s="114"/>
      <c r="H24" s="13">
        <v>48.5</v>
      </c>
      <c r="I24" s="91">
        <f>VLOOKUP(H24,'Werte Jungen'!P26:Q31,2)</f>
        <v>3</v>
      </c>
      <c r="J24" s="108" t="s">
        <v>1</v>
      </c>
      <c r="K24" s="109"/>
      <c r="L24" s="13">
        <v>7.34</v>
      </c>
      <c r="M24" s="91">
        <f>VLOOKUP(L24,'Werte Jungen'!T26:U31,2)</f>
        <v>4</v>
      </c>
      <c r="N24" s="13">
        <v>6.66</v>
      </c>
      <c r="O24" s="91">
        <f>VLOOKUP(N24,'Werte Jungen'!V26:W31,2)</f>
        <v>4</v>
      </c>
    </row>
    <row r="25" spans="1:15" ht="9.9499999999999993" customHeight="1" x14ac:dyDescent="0.25">
      <c r="A25" s="89"/>
      <c r="B25" s="62"/>
      <c r="C25" s="4"/>
      <c r="D25" s="62"/>
      <c r="E25" s="4"/>
      <c r="F25" s="62" t="s">
        <v>1</v>
      </c>
      <c r="G25" s="4"/>
      <c r="H25" s="62"/>
      <c r="I25" s="4"/>
      <c r="J25" s="62"/>
      <c r="K25" s="4"/>
      <c r="L25" s="62"/>
      <c r="M25" s="4"/>
      <c r="N25" s="62"/>
      <c r="O25" s="4"/>
    </row>
    <row r="26" spans="1:15" ht="24.95" customHeight="1" x14ac:dyDescent="0.25">
      <c r="A26" s="84">
        <v>10</v>
      </c>
      <c r="B26" s="21">
        <v>5.3</v>
      </c>
      <c r="C26" s="92">
        <f>VLOOKUP(B26,'Werte Jungen'!J32:K37,2)</f>
        <v>1</v>
      </c>
      <c r="D26" s="21">
        <v>1.4</v>
      </c>
      <c r="E26" s="92">
        <f>VLOOKUP(D26,'Werte Jungen'!L32:M37,2)</f>
        <v>1</v>
      </c>
      <c r="F26" s="115" t="s">
        <v>1</v>
      </c>
      <c r="G26" s="116"/>
      <c r="H26" s="21">
        <v>54</v>
      </c>
      <c r="I26" s="92">
        <f>VLOOKUP(H26,'Werte Jungen'!P32:Q37,2)</f>
        <v>2</v>
      </c>
      <c r="J26" s="125" t="s">
        <v>1</v>
      </c>
      <c r="K26" s="126"/>
      <c r="L26" s="21">
        <v>9.9</v>
      </c>
      <c r="M26" s="92">
        <f>VLOOKUP(L26,'Werte Jungen'!T32:U37,2)</f>
        <v>1</v>
      </c>
      <c r="N26" s="21">
        <v>9.76</v>
      </c>
      <c r="O26" s="92">
        <f>VLOOKUP(N26,'Werte Jungen'!V32:W37,2)</f>
        <v>1</v>
      </c>
    </row>
    <row r="27" spans="1:15" ht="24.95" customHeight="1" x14ac:dyDescent="0.25"/>
    <row r="28" spans="1:15" ht="24.95" customHeight="1" x14ac:dyDescent="0.25"/>
    <row r="29" spans="1:15" ht="24.95" customHeight="1" x14ac:dyDescent="0.25"/>
    <row r="30" spans="1:15" ht="24.95" customHeight="1" x14ac:dyDescent="0.25"/>
    <row r="31" spans="1:15" ht="24.95" customHeight="1" x14ac:dyDescent="0.25"/>
    <row r="32" spans="1:15" ht="24.95" customHeight="1" x14ac:dyDescent="0.25"/>
    <row r="33" ht="24.95" customHeight="1" x14ac:dyDescent="0.25"/>
    <row r="34" ht="24.95" customHeight="1" x14ac:dyDescent="0.25"/>
    <row r="35" ht="24.95" customHeight="1" x14ac:dyDescent="0.25"/>
  </sheetData>
  <sheetProtection algorithmName="SHA-512" hashValue="pxsDG2Hv5+MP283vOlBNazi4xDrUBnBgB0VLEAMphRFQEV0eViE9DFqOYmdi90PBxhtu/0k5BESk1RoZGc3K4A==" saltValue="hNSmkACT5g+NjWfPrtnDww==" spinCount="100000" sheet="1" objects="1" scenarios="1"/>
  <customSheetViews>
    <customSheetView guid="{7650DE37-6132-442B-93AA-E7FF06BD7EDF}" scale="140" showPageBreaks="1" showGridLines="0" showRowCol="0">
      <selection sqref="A1:O26"/>
      <pageMargins left="0.31496062992125984" right="0.31496062992125984" top="0.59055118110236227" bottom="0.39370078740157483" header="0.31496062992125984" footer="0.31496062992125984"/>
      <printOptions horizontalCentered="1" verticalCentered="1"/>
      <pageSetup paperSize="9" orientation="landscape" horizontalDpi="0" verticalDpi="0" r:id="rId1"/>
      <headerFooter>
        <oddHeader>&amp;R&amp;9FSGE</oddHeader>
      </headerFooter>
    </customSheetView>
  </customSheetViews>
  <mergeCells count="23">
    <mergeCell ref="F22:G22"/>
    <mergeCell ref="F24:G24"/>
    <mergeCell ref="F26:G26"/>
    <mergeCell ref="B1:N1"/>
    <mergeCell ref="N16:O16"/>
    <mergeCell ref="N18:O18"/>
    <mergeCell ref="N20:O20"/>
    <mergeCell ref="F20:G20"/>
    <mergeCell ref="F3:G3"/>
    <mergeCell ref="F5:G5"/>
    <mergeCell ref="H3:I3"/>
    <mergeCell ref="J14:K14"/>
    <mergeCell ref="J26:K26"/>
    <mergeCell ref="J24:K24"/>
    <mergeCell ref="J18:K18"/>
    <mergeCell ref="J16:K16"/>
    <mergeCell ref="N14:O14"/>
    <mergeCell ref="L14:M14"/>
    <mergeCell ref="H5:I5"/>
    <mergeCell ref="N22:O22"/>
    <mergeCell ref="L16:M16"/>
    <mergeCell ref="L18:M18"/>
    <mergeCell ref="L20:M20"/>
  </mergeCells>
  <printOptions horizontalCentered="1" verticalCentered="1"/>
  <pageMargins left="0.31496062992125984" right="0.31496062992125984" top="0.59055118110236227" bottom="0.39370078740157483" header="0.31496062992125984" footer="0.31496062992125984"/>
  <pageSetup paperSize="9" orientation="landscape" horizontalDpi="0" verticalDpi="0" r:id="rId2"/>
  <headerFooter>
    <oddHeader>&amp;R&amp;9FSGE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2780E-2AE1-4007-A5D1-A4C94C9906D2}">
  <dimension ref="A1:AG51"/>
  <sheetViews>
    <sheetView zoomScale="130" zoomScaleNormal="130" workbookViewId="0">
      <pane ySplit="1" topLeftCell="A2" activePane="bottomLeft" state="frozen"/>
      <selection pane="bottomLeft" activeCell="K2" sqref="K2"/>
    </sheetView>
  </sheetViews>
  <sheetFormatPr baseColWidth="10" defaultRowHeight="12.75" x14ac:dyDescent="0.25"/>
  <cols>
    <col min="1" max="1" width="3.75" style="28" customWidth="1"/>
    <col min="2" max="2" width="5.125" style="30" customWidth="1"/>
    <col min="3" max="3" width="3.125" style="29" customWidth="1"/>
    <col min="4" max="4" width="5.125" style="28" customWidth="1"/>
    <col min="5" max="5" width="3.125" style="29" customWidth="1"/>
    <col min="6" max="6" width="5.125" style="28" customWidth="1"/>
    <col min="7" max="7" width="3.125" style="29" customWidth="1"/>
    <col min="8" max="8" width="5.125" style="28" customWidth="1"/>
    <col min="9" max="9" width="3.125" style="29" customWidth="1"/>
    <col min="10" max="10" width="5.125" style="28" customWidth="1"/>
    <col min="11" max="11" width="3.125" style="29" customWidth="1"/>
    <col min="12" max="12" width="5.125" style="28" customWidth="1"/>
    <col min="13" max="13" width="3.125" style="29" customWidth="1"/>
    <col min="14" max="14" width="5.125" style="28" customWidth="1"/>
    <col min="15" max="15" width="3.125" style="29" customWidth="1"/>
    <col min="16" max="16" width="5.125" style="28" customWidth="1"/>
    <col min="17" max="17" width="3.125" style="29" customWidth="1"/>
    <col min="18" max="18" width="5.125" style="28" customWidth="1"/>
    <col min="19" max="19" width="3.125" style="29" customWidth="1"/>
    <col min="20" max="20" width="5.125" style="28" customWidth="1"/>
    <col min="21" max="21" width="3.125" style="29" customWidth="1"/>
    <col min="22" max="22" width="5.125" style="28" customWidth="1"/>
    <col min="23" max="23" width="3.125" style="29" customWidth="1"/>
    <col min="24" max="24" width="5.125" style="31" customWidth="1"/>
    <col min="25" max="25" width="3.125" style="29" customWidth="1"/>
    <col min="26" max="26" width="5.125" style="28" customWidth="1"/>
    <col min="27" max="27" width="3.125" style="29" customWidth="1"/>
    <col min="28" max="28" width="5.125" style="28" customWidth="1"/>
    <col min="29" max="29" width="3.125" style="29" customWidth="1"/>
    <col min="30" max="30" width="5.125" style="28" customWidth="1"/>
    <col min="31" max="31" width="3.125" style="29" customWidth="1"/>
    <col min="32" max="32" width="5.125" style="28" customWidth="1"/>
    <col min="33" max="33" width="3.125" style="29" customWidth="1"/>
    <col min="34" max="16384" width="11" style="28"/>
  </cols>
  <sheetData>
    <row r="1" spans="1:33" s="38" customFormat="1" ht="15" customHeight="1" thickBot="1" x14ac:dyDescent="0.3">
      <c r="A1" s="32" t="s">
        <v>2</v>
      </c>
      <c r="B1" s="33" t="s">
        <v>4</v>
      </c>
      <c r="C1" s="34" t="s">
        <v>14</v>
      </c>
      <c r="D1" s="35" t="s">
        <v>5</v>
      </c>
      <c r="E1" s="36" t="s">
        <v>14</v>
      </c>
      <c r="F1" s="10" t="s">
        <v>6</v>
      </c>
      <c r="G1" s="34" t="s">
        <v>14</v>
      </c>
      <c r="H1" s="10" t="s">
        <v>7</v>
      </c>
      <c r="I1" s="37" t="s">
        <v>14</v>
      </c>
      <c r="J1" s="10" t="s">
        <v>3</v>
      </c>
      <c r="K1" s="37" t="s">
        <v>14</v>
      </c>
      <c r="L1" s="10" t="s">
        <v>8</v>
      </c>
      <c r="M1" s="37" t="s">
        <v>14</v>
      </c>
      <c r="N1" s="10" t="s">
        <v>10</v>
      </c>
      <c r="O1" s="37" t="s">
        <v>14</v>
      </c>
      <c r="P1" s="10" t="s">
        <v>11</v>
      </c>
      <c r="Q1" s="37" t="s">
        <v>14</v>
      </c>
      <c r="R1" s="10" t="s">
        <v>15</v>
      </c>
      <c r="S1" s="37" t="s">
        <v>14</v>
      </c>
      <c r="T1" s="10" t="s">
        <v>9</v>
      </c>
      <c r="U1" s="37" t="s">
        <v>14</v>
      </c>
      <c r="V1" s="10" t="s">
        <v>16</v>
      </c>
      <c r="W1" s="37" t="s">
        <v>14</v>
      </c>
      <c r="X1" s="14" t="s">
        <v>29</v>
      </c>
      <c r="Y1" s="37" t="s">
        <v>14</v>
      </c>
      <c r="Z1" s="10" t="s">
        <v>20</v>
      </c>
      <c r="AA1" s="37" t="s">
        <v>14</v>
      </c>
      <c r="AB1" s="27" t="s">
        <v>27</v>
      </c>
      <c r="AC1" s="37" t="s">
        <v>14</v>
      </c>
      <c r="AD1" s="10"/>
      <c r="AE1" s="37"/>
      <c r="AF1" s="10"/>
      <c r="AG1" s="37"/>
    </row>
    <row r="2" spans="1:33" s="38" customFormat="1" ht="15" customHeight="1" x14ac:dyDescent="0.25">
      <c r="A2" s="128">
        <v>5</v>
      </c>
      <c r="B2" s="8">
        <v>5</v>
      </c>
      <c r="C2" s="55">
        <v>1</v>
      </c>
      <c r="D2" s="8">
        <v>5</v>
      </c>
      <c r="E2" s="55">
        <v>1</v>
      </c>
      <c r="F2" s="8"/>
      <c r="G2" s="55">
        <v>1</v>
      </c>
      <c r="H2" s="8" t="s">
        <v>1</v>
      </c>
      <c r="I2" s="49">
        <v>1</v>
      </c>
      <c r="J2" s="56">
        <v>1</v>
      </c>
      <c r="K2" s="49">
        <v>6</v>
      </c>
      <c r="L2" s="48">
        <v>0.5</v>
      </c>
      <c r="M2" s="49">
        <v>6</v>
      </c>
      <c r="N2" s="48">
        <v>5</v>
      </c>
      <c r="O2" s="49">
        <v>6</v>
      </c>
      <c r="P2" s="48">
        <v>5</v>
      </c>
      <c r="Q2" s="49">
        <v>6</v>
      </c>
      <c r="R2" s="48"/>
      <c r="S2" s="49"/>
      <c r="T2" s="48"/>
      <c r="U2" s="49"/>
      <c r="V2" s="57"/>
      <c r="W2" s="49"/>
      <c r="X2" s="48">
        <v>1</v>
      </c>
      <c r="Y2" s="49">
        <v>6</v>
      </c>
      <c r="Z2" s="48">
        <v>1</v>
      </c>
      <c r="AA2" s="49">
        <v>1</v>
      </c>
      <c r="AB2" s="48">
        <v>0.5</v>
      </c>
      <c r="AC2" s="49">
        <v>6</v>
      </c>
      <c r="AD2" s="57"/>
      <c r="AE2" s="49"/>
      <c r="AF2" s="57"/>
      <c r="AG2" s="49"/>
    </row>
    <row r="3" spans="1:33" s="38" customFormat="1" ht="15" customHeight="1" x14ac:dyDescent="0.25">
      <c r="A3" s="128"/>
      <c r="B3" s="39">
        <v>8.6</v>
      </c>
      <c r="C3" s="40">
        <v>2</v>
      </c>
      <c r="D3" s="39">
        <v>10.199999999999999</v>
      </c>
      <c r="E3" s="40">
        <v>2</v>
      </c>
      <c r="F3" s="39"/>
      <c r="G3" s="40">
        <v>2</v>
      </c>
      <c r="H3" s="39"/>
      <c r="I3" s="41">
        <v>2</v>
      </c>
      <c r="J3" s="50">
        <v>2.2000000000000002</v>
      </c>
      <c r="K3" s="41">
        <v>5</v>
      </c>
      <c r="L3" s="50">
        <v>0.79</v>
      </c>
      <c r="M3" s="41">
        <v>5</v>
      </c>
      <c r="N3" s="50">
        <v>18</v>
      </c>
      <c r="O3" s="41">
        <v>5</v>
      </c>
      <c r="P3" s="50">
        <v>16</v>
      </c>
      <c r="Q3" s="41">
        <v>5</v>
      </c>
      <c r="R3" s="50"/>
      <c r="S3" s="41"/>
      <c r="T3" s="50"/>
      <c r="U3" s="41"/>
      <c r="V3" s="58"/>
      <c r="W3" s="41"/>
      <c r="X3" s="50">
        <v>5</v>
      </c>
      <c r="Y3" s="41">
        <v>5</v>
      </c>
      <c r="Z3" s="50">
        <v>3.01</v>
      </c>
      <c r="AA3" s="41">
        <v>2</v>
      </c>
      <c r="AB3" s="50">
        <v>1.66</v>
      </c>
      <c r="AC3" s="41">
        <v>5</v>
      </c>
      <c r="AD3" s="58"/>
      <c r="AE3" s="41"/>
      <c r="AF3" s="58"/>
      <c r="AG3" s="41"/>
    </row>
    <row r="4" spans="1:33" s="38" customFormat="1" ht="15" customHeight="1" x14ac:dyDescent="0.25">
      <c r="A4" s="128"/>
      <c r="B4" s="39">
        <v>9</v>
      </c>
      <c r="C4" s="40">
        <v>3</v>
      </c>
      <c r="D4" s="39">
        <v>10.6</v>
      </c>
      <c r="E4" s="40">
        <v>3</v>
      </c>
      <c r="F4" s="39"/>
      <c r="G4" s="40">
        <v>3</v>
      </c>
      <c r="H4" s="39"/>
      <c r="I4" s="41">
        <v>3</v>
      </c>
      <c r="J4" s="50">
        <v>2.4</v>
      </c>
      <c r="K4" s="41">
        <v>4</v>
      </c>
      <c r="L4" s="50">
        <v>0.88</v>
      </c>
      <c r="M4" s="41">
        <v>4</v>
      </c>
      <c r="N4" s="50">
        <v>24</v>
      </c>
      <c r="O4" s="41">
        <v>4</v>
      </c>
      <c r="P4" s="50">
        <v>22</v>
      </c>
      <c r="Q4" s="41">
        <v>4</v>
      </c>
      <c r="R4" s="50"/>
      <c r="S4" s="41"/>
      <c r="T4" s="50"/>
      <c r="U4" s="41"/>
      <c r="V4" s="58"/>
      <c r="W4" s="41"/>
      <c r="X4" s="50">
        <v>6</v>
      </c>
      <c r="Y4" s="41">
        <v>4</v>
      </c>
      <c r="Z4" s="50">
        <v>3.16</v>
      </c>
      <c r="AA4" s="41">
        <v>3</v>
      </c>
      <c r="AB4" s="50">
        <v>1.96</v>
      </c>
      <c r="AC4" s="41">
        <v>4</v>
      </c>
      <c r="AD4" s="58"/>
      <c r="AE4" s="41"/>
      <c r="AF4" s="58"/>
      <c r="AG4" s="41"/>
    </row>
    <row r="5" spans="1:33" s="38" customFormat="1" ht="15" customHeight="1" x14ac:dyDescent="0.25">
      <c r="A5" s="128"/>
      <c r="B5" s="39">
        <v>9.6</v>
      </c>
      <c r="C5" s="40">
        <v>4</v>
      </c>
      <c r="D5" s="39">
        <v>11.2</v>
      </c>
      <c r="E5" s="40">
        <v>4</v>
      </c>
      <c r="F5" s="39"/>
      <c r="G5" s="40">
        <v>4</v>
      </c>
      <c r="H5" s="39"/>
      <c r="I5" s="41">
        <v>4</v>
      </c>
      <c r="J5" s="50">
        <v>2.7</v>
      </c>
      <c r="K5" s="41">
        <v>3</v>
      </c>
      <c r="L5" s="50">
        <v>0.96</v>
      </c>
      <c r="M5" s="41">
        <v>3</v>
      </c>
      <c r="N5" s="50">
        <v>28</v>
      </c>
      <c r="O5" s="41">
        <v>3</v>
      </c>
      <c r="P5" s="50">
        <v>25</v>
      </c>
      <c r="Q5" s="41">
        <v>3</v>
      </c>
      <c r="R5" s="50"/>
      <c r="S5" s="41"/>
      <c r="T5" s="50"/>
      <c r="U5" s="41"/>
      <c r="V5" s="58"/>
      <c r="W5" s="41"/>
      <c r="X5" s="50">
        <v>8</v>
      </c>
      <c r="Y5" s="41">
        <v>3</v>
      </c>
      <c r="Z5" s="50">
        <v>3.46</v>
      </c>
      <c r="AA5" s="41">
        <v>4</v>
      </c>
      <c r="AB5" s="50">
        <v>2.12</v>
      </c>
      <c r="AC5" s="41">
        <v>3</v>
      </c>
      <c r="AD5" s="58"/>
      <c r="AE5" s="41"/>
      <c r="AF5" s="58"/>
      <c r="AG5" s="41"/>
    </row>
    <row r="6" spans="1:33" s="38" customFormat="1" ht="15" customHeight="1" x14ac:dyDescent="0.25">
      <c r="A6" s="128"/>
      <c r="B6" s="39">
        <v>10.1</v>
      </c>
      <c r="C6" s="40">
        <v>5</v>
      </c>
      <c r="D6" s="39">
        <v>12</v>
      </c>
      <c r="E6" s="40">
        <v>5</v>
      </c>
      <c r="F6" s="39"/>
      <c r="G6" s="40">
        <v>5</v>
      </c>
      <c r="H6" s="39"/>
      <c r="I6" s="41">
        <v>5</v>
      </c>
      <c r="J6" s="50">
        <v>3</v>
      </c>
      <c r="K6" s="41">
        <v>2</v>
      </c>
      <c r="L6" s="50">
        <v>1.07</v>
      </c>
      <c r="M6" s="41">
        <v>2</v>
      </c>
      <c r="N6" s="50">
        <v>34</v>
      </c>
      <c r="O6" s="41">
        <v>2</v>
      </c>
      <c r="P6" s="50">
        <v>31</v>
      </c>
      <c r="Q6" s="41">
        <v>2</v>
      </c>
      <c r="R6" s="50"/>
      <c r="S6" s="41"/>
      <c r="T6" s="50"/>
      <c r="U6" s="41"/>
      <c r="V6" s="58"/>
      <c r="W6" s="41"/>
      <c r="X6" s="50">
        <v>9</v>
      </c>
      <c r="Y6" s="41">
        <v>2</v>
      </c>
      <c r="Z6" s="50">
        <v>4.26</v>
      </c>
      <c r="AA6" s="41">
        <v>5</v>
      </c>
      <c r="AB6" s="50">
        <v>2.48</v>
      </c>
      <c r="AC6" s="41">
        <v>2</v>
      </c>
      <c r="AD6" s="58"/>
      <c r="AE6" s="41"/>
      <c r="AF6" s="58"/>
      <c r="AG6" s="41"/>
    </row>
    <row r="7" spans="1:33" s="38" customFormat="1" ht="15" customHeight="1" x14ac:dyDescent="0.25">
      <c r="A7" s="129"/>
      <c r="B7" s="39">
        <v>11</v>
      </c>
      <c r="C7" s="40">
        <v>6</v>
      </c>
      <c r="D7" s="39">
        <v>13.4</v>
      </c>
      <c r="E7" s="40">
        <v>6</v>
      </c>
      <c r="F7" s="39"/>
      <c r="G7" s="40">
        <v>6</v>
      </c>
      <c r="H7" s="39"/>
      <c r="I7" s="41">
        <v>6</v>
      </c>
      <c r="J7" s="50">
        <v>3.4</v>
      </c>
      <c r="K7" s="41">
        <v>1</v>
      </c>
      <c r="L7" s="50">
        <v>1.1299999999999999</v>
      </c>
      <c r="M7" s="41">
        <v>1</v>
      </c>
      <c r="N7" s="50">
        <v>40</v>
      </c>
      <c r="O7" s="41">
        <v>1</v>
      </c>
      <c r="P7" s="50">
        <v>35.5</v>
      </c>
      <c r="Q7" s="41">
        <v>1</v>
      </c>
      <c r="R7" s="50"/>
      <c r="S7" s="41"/>
      <c r="T7" s="50"/>
      <c r="U7" s="41"/>
      <c r="V7" s="58"/>
      <c r="W7" s="41"/>
      <c r="X7" s="50">
        <v>10</v>
      </c>
      <c r="Y7" s="41">
        <v>1</v>
      </c>
      <c r="Z7" s="50">
        <v>5.01</v>
      </c>
      <c r="AA7" s="41">
        <v>6</v>
      </c>
      <c r="AB7" s="50">
        <v>2.66</v>
      </c>
      <c r="AC7" s="41">
        <v>1</v>
      </c>
      <c r="AD7" s="58"/>
      <c r="AE7" s="41"/>
      <c r="AF7" s="58"/>
      <c r="AG7" s="41"/>
    </row>
    <row r="8" spans="1:33" s="38" customFormat="1" ht="15" customHeight="1" x14ac:dyDescent="0.25">
      <c r="A8" s="130">
        <v>6</v>
      </c>
      <c r="B8" s="6">
        <v>5</v>
      </c>
      <c r="C8" s="7">
        <v>1</v>
      </c>
      <c r="D8" s="6">
        <v>5</v>
      </c>
      <c r="E8" s="7">
        <v>1</v>
      </c>
      <c r="F8" s="6"/>
      <c r="G8" s="7">
        <v>1</v>
      </c>
      <c r="H8" s="6" t="s">
        <v>1</v>
      </c>
      <c r="I8" s="9">
        <v>1</v>
      </c>
      <c r="J8" s="51">
        <v>1</v>
      </c>
      <c r="K8" s="9">
        <v>6</v>
      </c>
      <c r="L8" s="51">
        <v>0.5</v>
      </c>
      <c r="M8" s="9">
        <v>6</v>
      </c>
      <c r="N8" s="51">
        <v>5</v>
      </c>
      <c r="O8" s="9">
        <v>6</v>
      </c>
      <c r="P8" s="51">
        <v>5</v>
      </c>
      <c r="Q8" s="9">
        <v>6</v>
      </c>
      <c r="R8" s="51"/>
      <c r="S8" s="9"/>
      <c r="T8" s="51"/>
      <c r="U8" s="9"/>
      <c r="V8" s="59"/>
      <c r="W8" s="9"/>
      <c r="X8" s="51">
        <v>1</v>
      </c>
      <c r="Y8" s="9">
        <v>6</v>
      </c>
      <c r="Z8" s="51">
        <v>1</v>
      </c>
      <c r="AA8" s="9">
        <v>1</v>
      </c>
      <c r="AB8" s="51">
        <v>0.5</v>
      </c>
      <c r="AC8" s="9">
        <v>6</v>
      </c>
      <c r="AD8" s="59"/>
      <c r="AE8" s="9"/>
      <c r="AF8" s="59"/>
      <c r="AG8" s="9"/>
    </row>
    <row r="9" spans="1:33" s="38" customFormat="1" ht="15" customHeight="1" x14ac:dyDescent="0.25">
      <c r="A9" s="131"/>
      <c r="B9" s="42">
        <v>8.3000000000000007</v>
      </c>
      <c r="C9" s="7">
        <v>2</v>
      </c>
      <c r="D9" s="42">
        <v>9.6999999999999993</v>
      </c>
      <c r="E9" s="7">
        <v>2</v>
      </c>
      <c r="F9" s="42"/>
      <c r="G9" s="7">
        <v>2</v>
      </c>
      <c r="H9" s="42"/>
      <c r="I9" s="9">
        <v>2</v>
      </c>
      <c r="J9" s="52">
        <v>2.35</v>
      </c>
      <c r="K9" s="9">
        <v>5</v>
      </c>
      <c r="L9" s="52">
        <v>0.83</v>
      </c>
      <c r="M9" s="9">
        <v>5</v>
      </c>
      <c r="N9" s="52">
        <v>22</v>
      </c>
      <c r="O9" s="9">
        <v>5</v>
      </c>
      <c r="P9" s="52">
        <v>18</v>
      </c>
      <c r="Q9" s="9">
        <v>5</v>
      </c>
      <c r="R9" s="52"/>
      <c r="S9" s="9"/>
      <c r="T9" s="52"/>
      <c r="U9" s="9"/>
      <c r="V9" s="60"/>
      <c r="W9" s="9"/>
      <c r="X9" s="52">
        <v>6</v>
      </c>
      <c r="Y9" s="9">
        <v>5</v>
      </c>
      <c r="Z9" s="52">
        <v>2.57</v>
      </c>
      <c r="AA9" s="9">
        <v>2</v>
      </c>
      <c r="AB9" s="52">
        <v>1.73</v>
      </c>
      <c r="AC9" s="9">
        <v>5</v>
      </c>
      <c r="AD9" s="60"/>
      <c r="AE9" s="9"/>
      <c r="AF9" s="60"/>
      <c r="AG9" s="9"/>
    </row>
    <row r="10" spans="1:33" s="38" customFormat="1" ht="15" customHeight="1" x14ac:dyDescent="0.25">
      <c r="A10" s="131"/>
      <c r="B10" s="42">
        <v>8.5</v>
      </c>
      <c r="C10" s="7">
        <v>3</v>
      </c>
      <c r="D10" s="42">
        <v>10.3</v>
      </c>
      <c r="E10" s="7">
        <v>3</v>
      </c>
      <c r="F10" s="42"/>
      <c r="G10" s="7">
        <v>3</v>
      </c>
      <c r="H10" s="42"/>
      <c r="I10" s="9">
        <v>3</v>
      </c>
      <c r="J10" s="52">
        <v>2.73</v>
      </c>
      <c r="K10" s="9">
        <v>4</v>
      </c>
      <c r="L10" s="52">
        <v>0.92</v>
      </c>
      <c r="M10" s="9">
        <v>4</v>
      </c>
      <c r="N10" s="52">
        <v>28</v>
      </c>
      <c r="O10" s="9">
        <v>4</v>
      </c>
      <c r="P10" s="52">
        <v>25</v>
      </c>
      <c r="Q10" s="9">
        <v>4</v>
      </c>
      <c r="R10" s="52"/>
      <c r="S10" s="9"/>
      <c r="T10" s="52"/>
      <c r="U10" s="9"/>
      <c r="V10" s="60"/>
      <c r="W10" s="9"/>
      <c r="X10" s="52">
        <v>7</v>
      </c>
      <c r="Y10" s="9">
        <v>4</v>
      </c>
      <c r="Z10" s="52">
        <v>3.08</v>
      </c>
      <c r="AA10" s="9">
        <v>3</v>
      </c>
      <c r="AB10" s="52">
        <v>2.02</v>
      </c>
      <c r="AC10" s="9">
        <v>4</v>
      </c>
      <c r="AD10" s="60"/>
      <c r="AE10" s="9"/>
      <c r="AF10" s="60"/>
      <c r="AG10" s="9"/>
    </row>
    <row r="11" spans="1:33" s="38" customFormat="1" ht="15" customHeight="1" x14ac:dyDescent="0.25">
      <c r="A11" s="131"/>
      <c r="B11" s="42">
        <v>9.3000000000000007</v>
      </c>
      <c r="C11" s="7">
        <v>4</v>
      </c>
      <c r="D11" s="42">
        <v>10.9</v>
      </c>
      <c r="E11" s="7">
        <v>4</v>
      </c>
      <c r="F11" s="42"/>
      <c r="G11" s="7">
        <v>4</v>
      </c>
      <c r="H11" s="42"/>
      <c r="I11" s="9">
        <v>4</v>
      </c>
      <c r="J11" s="52">
        <v>2.98</v>
      </c>
      <c r="K11" s="9">
        <v>3</v>
      </c>
      <c r="L11" s="52">
        <v>1</v>
      </c>
      <c r="M11" s="9">
        <v>3</v>
      </c>
      <c r="N11" s="52">
        <v>32.5</v>
      </c>
      <c r="O11" s="9">
        <v>3</v>
      </c>
      <c r="P11" s="52">
        <v>29</v>
      </c>
      <c r="Q11" s="9">
        <v>3</v>
      </c>
      <c r="R11" s="52"/>
      <c r="S11" s="9"/>
      <c r="T11" s="52"/>
      <c r="U11" s="9"/>
      <c r="V11" s="60"/>
      <c r="W11" s="9"/>
      <c r="X11" s="52">
        <v>8</v>
      </c>
      <c r="Y11" s="9">
        <v>3</v>
      </c>
      <c r="Z11" s="52">
        <v>3.41</v>
      </c>
      <c r="AA11" s="9">
        <v>4</v>
      </c>
      <c r="AB11" s="52">
        <v>2.1800000000000002</v>
      </c>
      <c r="AC11" s="9">
        <v>3</v>
      </c>
      <c r="AD11" s="60"/>
      <c r="AE11" s="9"/>
      <c r="AF11" s="60"/>
      <c r="AG11" s="9"/>
    </row>
    <row r="12" spans="1:33" s="38" customFormat="1" ht="15" customHeight="1" x14ac:dyDescent="0.25">
      <c r="A12" s="131"/>
      <c r="B12" s="42">
        <v>9.8000000000000007</v>
      </c>
      <c r="C12" s="7">
        <v>5</v>
      </c>
      <c r="D12" s="42">
        <v>11.7</v>
      </c>
      <c r="E12" s="7">
        <v>5</v>
      </c>
      <c r="F12" s="42"/>
      <c r="G12" s="7">
        <v>5</v>
      </c>
      <c r="H12" s="42"/>
      <c r="I12" s="9">
        <v>5</v>
      </c>
      <c r="J12" s="52">
        <v>3.31</v>
      </c>
      <c r="K12" s="9">
        <v>2</v>
      </c>
      <c r="L12" s="52">
        <v>1.1000000000000001</v>
      </c>
      <c r="M12" s="9">
        <v>2</v>
      </c>
      <c r="N12" s="52">
        <v>39.5</v>
      </c>
      <c r="O12" s="9">
        <v>2</v>
      </c>
      <c r="P12" s="52">
        <v>36</v>
      </c>
      <c r="Q12" s="9">
        <v>2</v>
      </c>
      <c r="R12" s="52"/>
      <c r="S12" s="9"/>
      <c r="T12" s="52"/>
      <c r="U12" s="9"/>
      <c r="V12" s="60"/>
      <c r="W12" s="9"/>
      <c r="X12" s="52">
        <v>10</v>
      </c>
      <c r="Y12" s="9">
        <v>2</v>
      </c>
      <c r="Z12" s="52">
        <v>3.59</v>
      </c>
      <c r="AA12" s="9">
        <v>5</v>
      </c>
      <c r="AB12" s="52">
        <v>2.54</v>
      </c>
      <c r="AC12" s="9">
        <v>2</v>
      </c>
      <c r="AD12" s="60"/>
      <c r="AE12" s="9"/>
      <c r="AF12" s="60"/>
      <c r="AG12" s="9"/>
    </row>
    <row r="13" spans="1:33" s="38" customFormat="1" ht="15" customHeight="1" x14ac:dyDescent="0.25">
      <c r="A13" s="132"/>
      <c r="B13" s="42">
        <v>10.7</v>
      </c>
      <c r="C13" s="7">
        <v>6</v>
      </c>
      <c r="D13" s="42">
        <v>13</v>
      </c>
      <c r="E13" s="7">
        <v>6</v>
      </c>
      <c r="F13" s="42"/>
      <c r="G13" s="7">
        <v>6</v>
      </c>
      <c r="H13" s="42"/>
      <c r="I13" s="9">
        <v>6</v>
      </c>
      <c r="J13" s="52">
        <v>3.55</v>
      </c>
      <c r="K13" s="9">
        <v>1</v>
      </c>
      <c r="L13" s="52">
        <v>1.18</v>
      </c>
      <c r="M13" s="9">
        <v>1</v>
      </c>
      <c r="N13" s="52">
        <v>46</v>
      </c>
      <c r="O13" s="9">
        <v>1</v>
      </c>
      <c r="P13" s="52">
        <v>41</v>
      </c>
      <c r="Q13" s="9">
        <v>1</v>
      </c>
      <c r="R13" s="52"/>
      <c r="S13" s="9"/>
      <c r="T13" s="52"/>
      <c r="U13" s="9"/>
      <c r="V13" s="60"/>
      <c r="W13" s="9"/>
      <c r="X13" s="52">
        <v>12</v>
      </c>
      <c r="Y13" s="9">
        <v>1</v>
      </c>
      <c r="Z13" s="52">
        <v>4.51</v>
      </c>
      <c r="AA13" s="9">
        <v>6</v>
      </c>
      <c r="AB13" s="52">
        <v>2.72</v>
      </c>
      <c r="AC13" s="9">
        <v>1</v>
      </c>
      <c r="AD13" s="60"/>
      <c r="AE13" s="9"/>
      <c r="AF13" s="60"/>
      <c r="AG13" s="9"/>
    </row>
    <row r="14" spans="1:33" s="38" customFormat="1" ht="15" customHeight="1" x14ac:dyDescent="0.25">
      <c r="A14" s="133">
        <v>7</v>
      </c>
      <c r="B14" s="5">
        <v>5</v>
      </c>
      <c r="C14" s="40">
        <v>1</v>
      </c>
      <c r="D14" s="5">
        <v>5</v>
      </c>
      <c r="E14" s="40">
        <v>1</v>
      </c>
      <c r="F14" s="5">
        <v>5</v>
      </c>
      <c r="G14" s="40">
        <v>1</v>
      </c>
      <c r="H14" s="5">
        <v>5</v>
      </c>
      <c r="I14" s="41">
        <v>1</v>
      </c>
      <c r="J14" s="53">
        <v>1</v>
      </c>
      <c r="K14" s="41">
        <v>6</v>
      </c>
      <c r="L14" s="53">
        <v>0.5</v>
      </c>
      <c r="M14" s="41">
        <v>6</v>
      </c>
      <c r="N14" s="53"/>
      <c r="O14" s="41"/>
      <c r="P14" s="53">
        <v>5</v>
      </c>
      <c r="Q14" s="41">
        <v>6</v>
      </c>
      <c r="R14" s="53">
        <v>1</v>
      </c>
      <c r="S14" s="41">
        <v>6</v>
      </c>
      <c r="T14" s="53"/>
      <c r="U14" s="41"/>
      <c r="V14" s="61"/>
      <c r="W14" s="41"/>
      <c r="X14" s="53">
        <v>1</v>
      </c>
      <c r="Y14" s="41">
        <v>6</v>
      </c>
      <c r="Z14" s="53">
        <v>1</v>
      </c>
      <c r="AA14" s="41">
        <v>1</v>
      </c>
      <c r="AB14" s="53">
        <v>0.5</v>
      </c>
      <c r="AC14" s="41">
        <v>6</v>
      </c>
      <c r="AD14" s="61"/>
      <c r="AE14" s="41"/>
      <c r="AF14" s="61"/>
      <c r="AG14" s="41"/>
    </row>
    <row r="15" spans="1:33" s="38" customFormat="1" ht="15" customHeight="1" x14ac:dyDescent="0.25">
      <c r="A15" s="128"/>
      <c r="B15" s="39">
        <v>8</v>
      </c>
      <c r="C15" s="40">
        <v>2</v>
      </c>
      <c r="D15" s="39">
        <v>9.4</v>
      </c>
      <c r="E15" s="40">
        <v>2</v>
      </c>
      <c r="F15" s="39">
        <v>11.7</v>
      </c>
      <c r="G15" s="40">
        <v>2</v>
      </c>
      <c r="H15" s="39">
        <v>15.2</v>
      </c>
      <c r="I15" s="41">
        <v>2</v>
      </c>
      <c r="J15" s="50">
        <v>2.5</v>
      </c>
      <c r="K15" s="41">
        <v>5</v>
      </c>
      <c r="L15" s="50">
        <v>0.88</v>
      </c>
      <c r="M15" s="41">
        <v>5</v>
      </c>
      <c r="N15" s="50"/>
      <c r="O15" s="41"/>
      <c r="P15" s="50">
        <v>22.5</v>
      </c>
      <c r="Q15" s="41">
        <v>5</v>
      </c>
      <c r="R15" s="50">
        <v>4.3</v>
      </c>
      <c r="S15" s="41">
        <v>5</v>
      </c>
      <c r="T15" s="50"/>
      <c r="U15" s="41"/>
      <c r="V15" s="58"/>
      <c r="W15" s="41"/>
      <c r="X15" s="50">
        <v>7</v>
      </c>
      <c r="Y15" s="41">
        <v>5</v>
      </c>
      <c r="Z15" s="50">
        <v>2.5299999999999998</v>
      </c>
      <c r="AA15" s="41">
        <v>2</v>
      </c>
      <c r="AB15" s="50">
        <v>1.8</v>
      </c>
      <c r="AC15" s="41">
        <v>5</v>
      </c>
      <c r="AD15" s="58"/>
      <c r="AE15" s="41"/>
      <c r="AF15" s="58"/>
      <c r="AG15" s="41"/>
    </row>
    <row r="16" spans="1:33" s="38" customFormat="1" ht="15" customHeight="1" x14ac:dyDescent="0.25">
      <c r="A16" s="128"/>
      <c r="B16" s="39">
        <v>8.4</v>
      </c>
      <c r="C16" s="40">
        <v>3</v>
      </c>
      <c r="D16" s="39">
        <v>9.9</v>
      </c>
      <c r="E16" s="40">
        <v>3</v>
      </c>
      <c r="F16" s="39">
        <v>12.4</v>
      </c>
      <c r="G16" s="40">
        <v>3</v>
      </c>
      <c r="H16" s="39">
        <v>16.3</v>
      </c>
      <c r="I16" s="41">
        <v>3</v>
      </c>
      <c r="J16" s="50">
        <v>2.95</v>
      </c>
      <c r="K16" s="41">
        <v>4</v>
      </c>
      <c r="L16" s="50">
        <v>0.98</v>
      </c>
      <c r="M16" s="41">
        <v>4</v>
      </c>
      <c r="N16" s="50"/>
      <c r="O16" s="41"/>
      <c r="P16" s="50">
        <v>27</v>
      </c>
      <c r="Q16" s="41">
        <v>4</v>
      </c>
      <c r="R16" s="50">
        <v>5.2</v>
      </c>
      <c r="S16" s="41">
        <v>4</v>
      </c>
      <c r="T16" s="50"/>
      <c r="U16" s="41"/>
      <c r="V16" s="58"/>
      <c r="W16" s="41"/>
      <c r="X16" s="50">
        <v>8</v>
      </c>
      <c r="Y16" s="41">
        <v>4</v>
      </c>
      <c r="Z16" s="50">
        <v>3.04</v>
      </c>
      <c r="AA16" s="41">
        <v>3</v>
      </c>
      <c r="AB16" s="50">
        <v>2.08</v>
      </c>
      <c r="AC16" s="41">
        <v>4</v>
      </c>
      <c r="AD16" s="58"/>
      <c r="AE16" s="41"/>
      <c r="AF16" s="58"/>
      <c r="AG16" s="41"/>
    </row>
    <row r="17" spans="1:33" s="38" customFormat="1" ht="15" customHeight="1" x14ac:dyDescent="0.25">
      <c r="A17" s="128"/>
      <c r="B17" s="39">
        <v>9.1</v>
      </c>
      <c r="C17" s="40">
        <v>4</v>
      </c>
      <c r="D17" s="39">
        <v>10.6</v>
      </c>
      <c r="E17" s="40">
        <v>4</v>
      </c>
      <c r="F17" s="39">
        <v>13.4</v>
      </c>
      <c r="G17" s="40">
        <v>4</v>
      </c>
      <c r="H17" s="39">
        <v>17.3</v>
      </c>
      <c r="I17" s="41">
        <v>4</v>
      </c>
      <c r="J17" s="50">
        <v>3.19</v>
      </c>
      <c r="K17" s="41">
        <v>3</v>
      </c>
      <c r="L17" s="50">
        <v>1.05</v>
      </c>
      <c r="M17" s="41">
        <v>3</v>
      </c>
      <c r="N17" s="50"/>
      <c r="O17" s="41"/>
      <c r="P17" s="50">
        <v>31.5</v>
      </c>
      <c r="Q17" s="41">
        <v>3</v>
      </c>
      <c r="R17" s="50">
        <v>6.1</v>
      </c>
      <c r="S17" s="41">
        <v>3</v>
      </c>
      <c r="T17" s="50"/>
      <c r="U17" s="41"/>
      <c r="V17" s="58"/>
      <c r="W17" s="41"/>
      <c r="X17" s="50">
        <v>0</v>
      </c>
      <c r="Y17" s="41">
        <v>3</v>
      </c>
      <c r="Z17" s="50">
        <v>3.36</v>
      </c>
      <c r="AA17" s="41">
        <v>4</v>
      </c>
      <c r="AB17" s="50">
        <v>2.2400000000000002</v>
      </c>
      <c r="AC17" s="41">
        <v>3</v>
      </c>
      <c r="AD17" s="58"/>
      <c r="AE17" s="41"/>
      <c r="AF17" s="58"/>
      <c r="AG17" s="41"/>
    </row>
    <row r="18" spans="1:33" s="38" customFormat="1" ht="15" customHeight="1" x14ac:dyDescent="0.25">
      <c r="A18" s="128"/>
      <c r="B18" s="39">
        <v>9.5</v>
      </c>
      <c r="C18" s="40">
        <v>5</v>
      </c>
      <c r="D18" s="39">
        <v>11.7</v>
      </c>
      <c r="E18" s="40">
        <v>5</v>
      </c>
      <c r="F18" s="39">
        <v>14</v>
      </c>
      <c r="G18" s="40">
        <v>5</v>
      </c>
      <c r="H18" s="39">
        <v>18.8</v>
      </c>
      <c r="I18" s="41">
        <v>5</v>
      </c>
      <c r="J18" s="50">
        <v>3.57</v>
      </c>
      <c r="K18" s="41">
        <v>2</v>
      </c>
      <c r="L18" s="50">
        <v>1.1499999999999999</v>
      </c>
      <c r="M18" s="41">
        <v>2</v>
      </c>
      <c r="N18" s="50"/>
      <c r="O18" s="41"/>
      <c r="P18" s="50">
        <v>39</v>
      </c>
      <c r="Q18" s="41">
        <v>2</v>
      </c>
      <c r="R18" s="50">
        <v>7.3</v>
      </c>
      <c r="S18" s="41">
        <v>2</v>
      </c>
      <c r="T18" s="50"/>
      <c r="U18" s="41"/>
      <c r="V18" s="58"/>
      <c r="W18" s="41"/>
      <c r="X18" s="50">
        <v>13</v>
      </c>
      <c r="Y18" s="41">
        <v>2</v>
      </c>
      <c r="Z18" s="50">
        <v>3.53</v>
      </c>
      <c r="AA18" s="41">
        <v>5</v>
      </c>
      <c r="AB18" s="50">
        <v>2.62</v>
      </c>
      <c r="AC18" s="41">
        <v>2</v>
      </c>
      <c r="AD18" s="58"/>
      <c r="AE18" s="41"/>
      <c r="AF18" s="58"/>
      <c r="AG18" s="41"/>
    </row>
    <row r="19" spans="1:33" s="38" customFormat="1" ht="15" customHeight="1" x14ac:dyDescent="0.25">
      <c r="A19" s="129"/>
      <c r="B19" s="39">
        <v>10.4</v>
      </c>
      <c r="C19" s="40">
        <v>6</v>
      </c>
      <c r="D19" s="39">
        <v>12.7</v>
      </c>
      <c r="E19" s="40">
        <v>6</v>
      </c>
      <c r="F19" s="39">
        <v>15.1</v>
      </c>
      <c r="G19" s="40">
        <v>6</v>
      </c>
      <c r="H19" s="39">
        <v>20.8</v>
      </c>
      <c r="I19" s="41">
        <v>6</v>
      </c>
      <c r="J19" s="50">
        <v>3.8</v>
      </c>
      <c r="K19" s="41">
        <v>1</v>
      </c>
      <c r="L19" s="50">
        <v>1.25</v>
      </c>
      <c r="M19" s="41">
        <v>1</v>
      </c>
      <c r="N19" s="50"/>
      <c r="O19" s="41"/>
      <c r="P19" s="50">
        <v>42</v>
      </c>
      <c r="Q19" s="41">
        <v>1</v>
      </c>
      <c r="R19" s="50">
        <v>8.1999999999999993</v>
      </c>
      <c r="S19" s="41">
        <v>1</v>
      </c>
      <c r="T19" s="50"/>
      <c r="U19" s="41"/>
      <c r="V19" s="58"/>
      <c r="W19" s="41"/>
      <c r="X19" s="50">
        <v>15</v>
      </c>
      <c r="Y19" s="41">
        <v>1</v>
      </c>
      <c r="Z19" s="50">
        <v>4.3600000000000003</v>
      </c>
      <c r="AA19" s="41">
        <v>6</v>
      </c>
      <c r="AB19" s="50">
        <v>2.78</v>
      </c>
      <c r="AC19" s="41">
        <v>1</v>
      </c>
      <c r="AD19" s="58"/>
      <c r="AE19" s="41"/>
      <c r="AF19" s="58"/>
      <c r="AG19" s="41"/>
    </row>
    <row r="20" spans="1:33" s="38" customFormat="1" ht="15" customHeight="1" x14ac:dyDescent="0.25">
      <c r="A20" s="127">
        <v>8</v>
      </c>
      <c r="B20" s="6">
        <v>5</v>
      </c>
      <c r="C20" s="7">
        <v>1</v>
      </c>
      <c r="D20" s="6">
        <v>5</v>
      </c>
      <c r="E20" s="7">
        <v>1</v>
      </c>
      <c r="F20" s="6">
        <v>5</v>
      </c>
      <c r="G20" s="7">
        <v>1</v>
      </c>
      <c r="H20" s="6">
        <v>5</v>
      </c>
      <c r="I20" s="9">
        <v>1</v>
      </c>
      <c r="J20" s="51">
        <v>1</v>
      </c>
      <c r="K20" s="9">
        <v>6</v>
      </c>
      <c r="L20" s="51">
        <v>0.5</v>
      </c>
      <c r="M20" s="9">
        <v>6</v>
      </c>
      <c r="N20" s="51"/>
      <c r="O20" s="9"/>
      <c r="P20" s="51">
        <v>5</v>
      </c>
      <c r="Q20" s="9">
        <v>6</v>
      </c>
      <c r="R20" s="51">
        <v>1</v>
      </c>
      <c r="S20" s="9">
        <v>6</v>
      </c>
      <c r="T20" s="51">
        <v>1</v>
      </c>
      <c r="U20" s="9">
        <v>6</v>
      </c>
      <c r="V20" s="59"/>
      <c r="W20" s="9"/>
      <c r="X20" s="51">
        <v>1</v>
      </c>
      <c r="Y20" s="9">
        <v>6</v>
      </c>
      <c r="Z20" s="51">
        <v>1</v>
      </c>
      <c r="AA20" s="9">
        <v>1</v>
      </c>
      <c r="AB20" s="51">
        <v>0.5</v>
      </c>
      <c r="AC20" s="9">
        <v>6</v>
      </c>
      <c r="AD20" s="59"/>
      <c r="AE20" s="9"/>
      <c r="AF20" s="59"/>
      <c r="AG20" s="9"/>
    </row>
    <row r="21" spans="1:33" s="38" customFormat="1" ht="15" customHeight="1" x14ac:dyDescent="0.25">
      <c r="A21" s="127"/>
      <c r="B21" s="42">
        <v>7.7</v>
      </c>
      <c r="C21" s="7">
        <v>2</v>
      </c>
      <c r="D21" s="42">
        <v>9.1</v>
      </c>
      <c r="E21" s="7">
        <v>2</v>
      </c>
      <c r="F21" s="42">
        <v>11.3</v>
      </c>
      <c r="G21" s="7">
        <v>2</v>
      </c>
      <c r="H21" s="42">
        <v>14.5</v>
      </c>
      <c r="I21" s="9">
        <v>2</v>
      </c>
      <c r="J21" s="52">
        <v>2.7</v>
      </c>
      <c r="K21" s="9">
        <v>5</v>
      </c>
      <c r="L21" s="52">
        <v>0.91</v>
      </c>
      <c r="M21" s="9">
        <v>5</v>
      </c>
      <c r="N21" s="52"/>
      <c r="O21" s="9"/>
      <c r="P21" s="52">
        <v>27</v>
      </c>
      <c r="Q21" s="9">
        <v>5</v>
      </c>
      <c r="R21" s="52">
        <v>5.3</v>
      </c>
      <c r="S21" s="9">
        <v>5</v>
      </c>
      <c r="T21" s="52">
        <v>4.3</v>
      </c>
      <c r="U21" s="9">
        <v>5</v>
      </c>
      <c r="V21" s="60"/>
      <c r="W21" s="9"/>
      <c r="X21" s="52">
        <v>8</v>
      </c>
      <c r="Y21" s="9">
        <v>5</v>
      </c>
      <c r="Z21" s="52">
        <v>2.46</v>
      </c>
      <c r="AA21" s="9">
        <v>2</v>
      </c>
      <c r="AB21" s="52">
        <v>1.9</v>
      </c>
      <c r="AC21" s="9">
        <v>5</v>
      </c>
      <c r="AD21" s="60"/>
      <c r="AE21" s="9"/>
      <c r="AF21" s="60"/>
      <c r="AG21" s="9"/>
    </row>
    <row r="22" spans="1:33" s="38" customFormat="1" ht="15" customHeight="1" x14ac:dyDescent="0.25">
      <c r="A22" s="127"/>
      <c r="B22" s="42">
        <v>8.1</v>
      </c>
      <c r="C22" s="7">
        <v>3</v>
      </c>
      <c r="D22" s="42">
        <v>9.9</v>
      </c>
      <c r="E22" s="7">
        <v>3</v>
      </c>
      <c r="F22" s="42">
        <v>12</v>
      </c>
      <c r="G22" s="7">
        <v>3</v>
      </c>
      <c r="H22" s="42">
        <v>15.4</v>
      </c>
      <c r="I22" s="9">
        <v>3</v>
      </c>
      <c r="J22" s="52">
        <v>3.05</v>
      </c>
      <c r="K22" s="9">
        <v>4</v>
      </c>
      <c r="L22" s="52">
        <v>1.01</v>
      </c>
      <c r="M22" s="9">
        <v>4</v>
      </c>
      <c r="N22" s="52"/>
      <c r="O22" s="9"/>
      <c r="P22" s="52">
        <v>31.5</v>
      </c>
      <c r="Q22" s="9">
        <v>4</v>
      </c>
      <c r="R22" s="52">
        <v>6.25</v>
      </c>
      <c r="S22" s="9">
        <v>4</v>
      </c>
      <c r="T22" s="52">
        <v>5.2</v>
      </c>
      <c r="U22" s="9">
        <v>4</v>
      </c>
      <c r="V22" s="60"/>
      <c r="W22" s="9"/>
      <c r="X22" s="52">
        <v>10</v>
      </c>
      <c r="Y22" s="9">
        <v>4</v>
      </c>
      <c r="Z22" s="52">
        <v>2.57</v>
      </c>
      <c r="AA22" s="9">
        <v>3</v>
      </c>
      <c r="AB22" s="52">
        <v>2.16</v>
      </c>
      <c r="AC22" s="9">
        <v>4</v>
      </c>
      <c r="AD22" s="60"/>
      <c r="AE22" s="9"/>
      <c r="AF22" s="60"/>
      <c r="AG22" s="9"/>
    </row>
    <row r="23" spans="1:33" s="38" customFormat="1" ht="15" customHeight="1" x14ac:dyDescent="0.25">
      <c r="A23" s="127"/>
      <c r="B23" s="42">
        <v>8.8000000000000007</v>
      </c>
      <c r="C23" s="7">
        <v>4</v>
      </c>
      <c r="D23" s="42">
        <v>10.3</v>
      </c>
      <c r="E23" s="7">
        <v>4</v>
      </c>
      <c r="F23" s="42">
        <v>13</v>
      </c>
      <c r="G23" s="7">
        <v>4</v>
      </c>
      <c r="H23" s="42">
        <v>16.399999999999999</v>
      </c>
      <c r="I23" s="9">
        <v>4</v>
      </c>
      <c r="J23" s="52">
        <v>3.31</v>
      </c>
      <c r="K23" s="9">
        <v>3</v>
      </c>
      <c r="L23" s="52">
        <v>1.0900000000000001</v>
      </c>
      <c r="M23" s="9">
        <v>3</v>
      </c>
      <c r="N23" s="52"/>
      <c r="O23" s="9"/>
      <c r="P23" s="52">
        <v>37</v>
      </c>
      <c r="Q23" s="9">
        <v>3</v>
      </c>
      <c r="R23" s="52">
        <v>6.75</v>
      </c>
      <c r="S23" s="9">
        <v>3</v>
      </c>
      <c r="T23" s="52">
        <v>6.1</v>
      </c>
      <c r="U23" s="9">
        <v>3</v>
      </c>
      <c r="V23" s="60"/>
      <c r="W23" s="9"/>
      <c r="X23" s="52">
        <v>13</v>
      </c>
      <c r="Y23" s="9">
        <v>3</v>
      </c>
      <c r="Z23" s="52">
        <v>3.19</v>
      </c>
      <c r="AA23" s="9">
        <v>4</v>
      </c>
      <c r="AB23" s="52">
        <v>2.34</v>
      </c>
      <c r="AC23" s="9">
        <v>3</v>
      </c>
      <c r="AD23" s="60"/>
      <c r="AE23" s="9"/>
      <c r="AF23" s="60"/>
      <c r="AG23" s="9"/>
    </row>
    <row r="24" spans="1:33" s="38" customFormat="1" ht="15" customHeight="1" x14ac:dyDescent="0.25">
      <c r="A24" s="127"/>
      <c r="B24" s="42">
        <v>9.3000000000000007</v>
      </c>
      <c r="C24" s="7">
        <v>5</v>
      </c>
      <c r="D24" s="42">
        <v>11.1</v>
      </c>
      <c r="E24" s="7">
        <v>5</v>
      </c>
      <c r="F24" s="42">
        <v>13.6</v>
      </c>
      <c r="G24" s="7">
        <v>5</v>
      </c>
      <c r="H24" s="42">
        <v>17.899999999999999</v>
      </c>
      <c r="I24" s="9">
        <v>5</v>
      </c>
      <c r="J24" s="52">
        <v>3.7</v>
      </c>
      <c r="K24" s="9">
        <v>2</v>
      </c>
      <c r="L24" s="52">
        <v>1.2</v>
      </c>
      <c r="M24" s="9">
        <v>2</v>
      </c>
      <c r="N24" s="52"/>
      <c r="O24" s="9"/>
      <c r="P24" s="52">
        <v>44</v>
      </c>
      <c r="Q24" s="9">
        <v>2</v>
      </c>
      <c r="R24" s="52">
        <v>7.9</v>
      </c>
      <c r="S24" s="9">
        <v>2</v>
      </c>
      <c r="T24" s="52">
        <v>7.3</v>
      </c>
      <c r="U24" s="9">
        <v>2</v>
      </c>
      <c r="V24" s="60"/>
      <c r="W24" s="9"/>
      <c r="X24" s="52">
        <v>16</v>
      </c>
      <c r="Y24" s="9">
        <v>2</v>
      </c>
      <c r="Z24" s="52">
        <v>3.38</v>
      </c>
      <c r="AA24" s="9">
        <v>5</v>
      </c>
      <c r="AB24" s="52">
        <v>2.7</v>
      </c>
      <c r="AC24" s="9">
        <v>2</v>
      </c>
      <c r="AD24" s="60"/>
      <c r="AE24" s="9"/>
      <c r="AF24" s="60"/>
      <c r="AG24" s="9"/>
    </row>
    <row r="25" spans="1:33" s="38" customFormat="1" ht="15" customHeight="1" x14ac:dyDescent="0.25">
      <c r="A25" s="127"/>
      <c r="B25" s="42">
        <v>10.1</v>
      </c>
      <c r="C25" s="7">
        <v>6</v>
      </c>
      <c r="D25" s="42">
        <v>12.4</v>
      </c>
      <c r="E25" s="7">
        <v>6</v>
      </c>
      <c r="F25" s="42">
        <v>14.8</v>
      </c>
      <c r="G25" s="7">
        <v>6</v>
      </c>
      <c r="H25" s="42">
        <v>19.899999999999999</v>
      </c>
      <c r="I25" s="9">
        <v>6</v>
      </c>
      <c r="J25" s="52">
        <v>4</v>
      </c>
      <c r="K25" s="9">
        <v>1</v>
      </c>
      <c r="L25" s="52">
        <v>1.3</v>
      </c>
      <c r="M25" s="9">
        <v>1</v>
      </c>
      <c r="N25" s="52"/>
      <c r="O25" s="9"/>
      <c r="P25" s="52">
        <v>48</v>
      </c>
      <c r="Q25" s="9">
        <v>1</v>
      </c>
      <c r="R25" s="52">
        <v>8.6</v>
      </c>
      <c r="S25" s="9">
        <v>1</v>
      </c>
      <c r="T25" s="52">
        <v>8.1999999999999993</v>
      </c>
      <c r="U25" s="9">
        <v>1</v>
      </c>
      <c r="V25" s="60"/>
      <c r="W25" s="9"/>
      <c r="X25" s="52">
        <v>18</v>
      </c>
      <c r="Y25" s="9">
        <v>1</v>
      </c>
      <c r="Z25" s="52">
        <v>4.16</v>
      </c>
      <c r="AA25" s="9">
        <v>6</v>
      </c>
      <c r="AB25" s="52">
        <v>2.86</v>
      </c>
      <c r="AC25" s="9">
        <v>1</v>
      </c>
      <c r="AD25" s="60"/>
      <c r="AE25" s="9"/>
      <c r="AF25" s="60"/>
      <c r="AG25" s="9"/>
    </row>
    <row r="26" spans="1:33" s="38" customFormat="1" ht="15" customHeight="1" x14ac:dyDescent="0.25">
      <c r="A26" s="134">
        <v>9</v>
      </c>
      <c r="B26" s="5">
        <v>5</v>
      </c>
      <c r="C26" s="40">
        <v>1</v>
      </c>
      <c r="D26" s="5">
        <v>5</v>
      </c>
      <c r="E26" s="40">
        <v>1</v>
      </c>
      <c r="F26" s="5">
        <v>5</v>
      </c>
      <c r="G26" s="40">
        <v>1</v>
      </c>
      <c r="H26" s="5">
        <v>5</v>
      </c>
      <c r="I26" s="41">
        <v>1</v>
      </c>
      <c r="J26" s="53">
        <v>1</v>
      </c>
      <c r="K26" s="41">
        <v>6</v>
      </c>
      <c r="L26" s="53">
        <v>0.5</v>
      </c>
      <c r="M26" s="41">
        <v>6</v>
      </c>
      <c r="N26" s="53"/>
      <c r="O26" s="41"/>
      <c r="P26" s="53">
        <v>5</v>
      </c>
      <c r="Q26" s="41">
        <v>6</v>
      </c>
      <c r="R26" s="53"/>
      <c r="S26" s="41"/>
      <c r="T26" s="53">
        <v>1</v>
      </c>
      <c r="U26" s="41">
        <v>6</v>
      </c>
      <c r="V26" s="53">
        <v>1</v>
      </c>
      <c r="W26" s="41">
        <v>6</v>
      </c>
      <c r="X26" s="53">
        <v>1</v>
      </c>
      <c r="Y26" s="41">
        <v>6</v>
      </c>
      <c r="Z26" s="53">
        <v>1</v>
      </c>
      <c r="AA26" s="41">
        <v>1</v>
      </c>
      <c r="AB26" s="53">
        <v>0.5</v>
      </c>
      <c r="AC26" s="41">
        <v>6</v>
      </c>
      <c r="AD26" s="53"/>
      <c r="AE26" s="41"/>
      <c r="AF26" s="53"/>
      <c r="AG26" s="41"/>
    </row>
    <row r="27" spans="1:33" s="38" customFormat="1" ht="15" customHeight="1" x14ac:dyDescent="0.25">
      <c r="A27" s="135"/>
      <c r="B27" s="39">
        <v>7.4</v>
      </c>
      <c r="C27" s="40">
        <v>2</v>
      </c>
      <c r="D27" s="39">
        <v>8.6999999999999993</v>
      </c>
      <c r="E27" s="40">
        <v>2</v>
      </c>
      <c r="F27" s="39">
        <v>10.7</v>
      </c>
      <c r="G27" s="40">
        <v>2</v>
      </c>
      <c r="H27" s="39">
        <v>13.9</v>
      </c>
      <c r="I27" s="41">
        <v>2</v>
      </c>
      <c r="J27" s="50">
        <v>2.8</v>
      </c>
      <c r="K27" s="41">
        <v>5</v>
      </c>
      <c r="L27" s="50">
        <v>0.94</v>
      </c>
      <c r="M27" s="41">
        <v>5</v>
      </c>
      <c r="N27" s="50"/>
      <c r="O27" s="41"/>
      <c r="P27" s="50">
        <v>30.5</v>
      </c>
      <c r="Q27" s="41">
        <v>5</v>
      </c>
      <c r="R27" s="50"/>
      <c r="S27" s="41"/>
      <c r="T27" s="50">
        <v>5.4</v>
      </c>
      <c r="U27" s="41">
        <v>5</v>
      </c>
      <c r="V27" s="50">
        <v>4.7</v>
      </c>
      <c r="W27" s="41">
        <v>5</v>
      </c>
      <c r="X27" s="50">
        <v>10</v>
      </c>
      <c r="Y27" s="41">
        <v>5</v>
      </c>
      <c r="Z27" s="50">
        <v>2.4</v>
      </c>
      <c r="AA27" s="41">
        <v>2</v>
      </c>
      <c r="AB27" s="50">
        <v>2</v>
      </c>
      <c r="AC27" s="41">
        <v>5</v>
      </c>
      <c r="AD27" s="50"/>
      <c r="AE27" s="41"/>
      <c r="AF27" s="50"/>
      <c r="AG27" s="41"/>
    </row>
    <row r="28" spans="1:33" s="38" customFormat="1" ht="15" customHeight="1" x14ac:dyDescent="0.25">
      <c r="A28" s="135"/>
      <c r="B28" s="39">
        <v>7.7</v>
      </c>
      <c r="C28" s="40">
        <v>3</v>
      </c>
      <c r="D28" s="39">
        <v>9.1</v>
      </c>
      <c r="E28" s="40">
        <v>3</v>
      </c>
      <c r="F28" s="39">
        <v>11.3</v>
      </c>
      <c r="G28" s="40">
        <v>3</v>
      </c>
      <c r="H28" s="39">
        <v>14.5</v>
      </c>
      <c r="I28" s="41">
        <v>3</v>
      </c>
      <c r="J28" s="50">
        <v>3.25</v>
      </c>
      <c r="K28" s="41">
        <v>4</v>
      </c>
      <c r="L28" s="50">
        <v>1.07</v>
      </c>
      <c r="M28" s="41">
        <v>4</v>
      </c>
      <c r="N28" s="50"/>
      <c r="O28" s="41"/>
      <c r="P28" s="50">
        <v>35.5</v>
      </c>
      <c r="Q28" s="41">
        <v>4</v>
      </c>
      <c r="R28" s="50"/>
      <c r="S28" s="41"/>
      <c r="T28" s="50">
        <v>7</v>
      </c>
      <c r="U28" s="41">
        <v>4</v>
      </c>
      <c r="V28" s="50">
        <v>5.75</v>
      </c>
      <c r="W28" s="41">
        <v>4</v>
      </c>
      <c r="X28" s="50">
        <v>13</v>
      </c>
      <c r="Y28" s="41">
        <v>4</v>
      </c>
      <c r="Z28" s="50">
        <v>2.5099999999999998</v>
      </c>
      <c r="AA28" s="41">
        <v>3</v>
      </c>
      <c r="AB28" s="50">
        <v>2.2799999999999998</v>
      </c>
      <c r="AC28" s="41">
        <v>4</v>
      </c>
      <c r="AD28" s="50"/>
      <c r="AE28" s="41"/>
      <c r="AF28" s="50"/>
      <c r="AG28" s="41"/>
    </row>
    <row r="29" spans="1:33" s="38" customFormat="1" ht="15" customHeight="1" x14ac:dyDescent="0.25">
      <c r="A29" s="135"/>
      <c r="B29" s="39">
        <v>8.4</v>
      </c>
      <c r="C29" s="40">
        <v>4</v>
      </c>
      <c r="D29" s="39">
        <v>9.6999999999999993</v>
      </c>
      <c r="E29" s="40">
        <v>4</v>
      </c>
      <c r="F29" s="39">
        <v>12.2</v>
      </c>
      <c r="G29" s="40">
        <v>4</v>
      </c>
      <c r="H29" s="39">
        <v>15.5</v>
      </c>
      <c r="I29" s="41">
        <v>4</v>
      </c>
      <c r="J29" s="50">
        <v>3.57</v>
      </c>
      <c r="K29" s="41">
        <v>3</v>
      </c>
      <c r="L29" s="50">
        <v>1.1499999999999999</v>
      </c>
      <c r="M29" s="41">
        <v>3</v>
      </c>
      <c r="N29" s="50"/>
      <c r="O29" s="41"/>
      <c r="P29" s="50">
        <v>40.5</v>
      </c>
      <c r="Q29" s="41">
        <v>3</v>
      </c>
      <c r="R29" s="50"/>
      <c r="S29" s="41"/>
      <c r="T29" s="50">
        <v>7.9</v>
      </c>
      <c r="U29" s="41">
        <v>3</v>
      </c>
      <c r="V29" s="50">
        <v>6.7</v>
      </c>
      <c r="W29" s="41">
        <v>3</v>
      </c>
      <c r="X29" s="50">
        <v>15</v>
      </c>
      <c r="Y29" s="41">
        <v>3</v>
      </c>
      <c r="Z29" s="50">
        <v>3.08</v>
      </c>
      <c r="AA29" s="41">
        <v>4</v>
      </c>
      <c r="AB29" s="50">
        <v>2.46</v>
      </c>
      <c r="AC29" s="41">
        <v>3</v>
      </c>
      <c r="AD29" s="50"/>
      <c r="AE29" s="41"/>
      <c r="AF29" s="50"/>
      <c r="AG29" s="41"/>
    </row>
    <row r="30" spans="1:33" s="38" customFormat="1" ht="15" customHeight="1" x14ac:dyDescent="0.25">
      <c r="A30" s="135"/>
      <c r="B30" s="39">
        <v>8.8000000000000007</v>
      </c>
      <c r="C30" s="40">
        <v>5</v>
      </c>
      <c r="D30" s="39">
        <v>10.5</v>
      </c>
      <c r="E30" s="40">
        <v>5</v>
      </c>
      <c r="F30" s="39">
        <v>12.8</v>
      </c>
      <c r="G30" s="40">
        <v>5</v>
      </c>
      <c r="H30" s="39">
        <v>17</v>
      </c>
      <c r="I30" s="41">
        <v>5</v>
      </c>
      <c r="J30" s="50">
        <v>4.03</v>
      </c>
      <c r="K30" s="41">
        <v>2</v>
      </c>
      <c r="L30" s="50">
        <v>1.27</v>
      </c>
      <c r="M30" s="41">
        <v>2</v>
      </c>
      <c r="N30" s="50"/>
      <c r="O30" s="41"/>
      <c r="P30" s="50">
        <v>49</v>
      </c>
      <c r="Q30" s="41">
        <v>2</v>
      </c>
      <c r="R30" s="50"/>
      <c r="S30" s="41"/>
      <c r="T30" s="50">
        <v>8.5</v>
      </c>
      <c r="U30" s="41">
        <v>2</v>
      </c>
      <c r="V30" s="50">
        <v>7.7</v>
      </c>
      <c r="W30" s="41">
        <v>2</v>
      </c>
      <c r="X30" s="50">
        <v>18</v>
      </c>
      <c r="Y30" s="41">
        <v>2</v>
      </c>
      <c r="Z30" s="50">
        <v>3.24</v>
      </c>
      <c r="AA30" s="41">
        <v>5</v>
      </c>
      <c r="AB30" s="50">
        <v>2.8</v>
      </c>
      <c r="AC30" s="41">
        <v>2</v>
      </c>
      <c r="AD30" s="50"/>
      <c r="AE30" s="41"/>
      <c r="AF30" s="50"/>
      <c r="AG30" s="41"/>
    </row>
    <row r="31" spans="1:33" s="38" customFormat="1" ht="15" customHeight="1" x14ac:dyDescent="0.25">
      <c r="A31" s="135"/>
      <c r="B31" s="39">
        <v>9.9</v>
      </c>
      <c r="C31" s="40">
        <v>6</v>
      </c>
      <c r="D31" s="39">
        <v>12.2</v>
      </c>
      <c r="E31" s="40">
        <v>6</v>
      </c>
      <c r="F31" s="39">
        <v>14.5</v>
      </c>
      <c r="G31" s="40">
        <v>6</v>
      </c>
      <c r="H31" s="39">
        <v>19</v>
      </c>
      <c r="I31" s="41">
        <v>6</v>
      </c>
      <c r="J31" s="50">
        <v>4.3</v>
      </c>
      <c r="K31" s="41">
        <v>1</v>
      </c>
      <c r="L31" s="50">
        <v>1.35</v>
      </c>
      <c r="M31" s="41">
        <v>1</v>
      </c>
      <c r="N31" s="50"/>
      <c r="O31" s="41"/>
      <c r="P31" s="50">
        <v>53.5</v>
      </c>
      <c r="Q31" s="41">
        <v>1</v>
      </c>
      <c r="R31" s="50"/>
      <c r="S31" s="41"/>
      <c r="T31" s="50">
        <v>9</v>
      </c>
      <c r="U31" s="41">
        <v>1</v>
      </c>
      <c r="V31" s="50">
        <v>8.6</v>
      </c>
      <c r="W31" s="41">
        <v>1</v>
      </c>
      <c r="X31" s="50">
        <v>20</v>
      </c>
      <c r="Y31" s="41">
        <v>1</v>
      </c>
      <c r="Z31" s="50">
        <v>4.0599999999999996</v>
      </c>
      <c r="AA31" s="41">
        <v>6</v>
      </c>
      <c r="AB31" s="50">
        <v>2.96</v>
      </c>
      <c r="AC31" s="41">
        <v>1</v>
      </c>
      <c r="AD31" s="50"/>
      <c r="AE31" s="41"/>
      <c r="AF31" s="50"/>
      <c r="AG31" s="41"/>
    </row>
    <row r="32" spans="1:33" s="38" customFormat="1" ht="15" customHeight="1" x14ac:dyDescent="0.25">
      <c r="A32" s="127">
        <v>10</v>
      </c>
      <c r="B32" s="6">
        <v>5</v>
      </c>
      <c r="C32" s="7">
        <v>1</v>
      </c>
      <c r="D32" s="6">
        <v>5</v>
      </c>
      <c r="E32" s="7">
        <v>1</v>
      </c>
      <c r="F32" s="6">
        <v>5</v>
      </c>
      <c r="G32" s="7">
        <v>1</v>
      </c>
      <c r="H32" s="6">
        <v>5</v>
      </c>
      <c r="I32" s="9">
        <v>1</v>
      </c>
      <c r="J32" s="51">
        <v>1</v>
      </c>
      <c r="K32" s="9">
        <v>6</v>
      </c>
      <c r="L32" s="51">
        <v>0.5</v>
      </c>
      <c r="M32" s="9">
        <v>6</v>
      </c>
      <c r="N32" s="51"/>
      <c r="O32" s="9"/>
      <c r="P32" s="51">
        <v>5</v>
      </c>
      <c r="Q32" s="9">
        <v>6</v>
      </c>
      <c r="R32" s="51"/>
      <c r="S32" s="9"/>
      <c r="T32" s="51">
        <v>1</v>
      </c>
      <c r="U32" s="9">
        <v>6</v>
      </c>
      <c r="V32" s="51">
        <v>1</v>
      </c>
      <c r="W32" s="9">
        <v>6</v>
      </c>
      <c r="X32" s="51">
        <v>1</v>
      </c>
      <c r="Y32" s="9">
        <v>6</v>
      </c>
      <c r="Z32" s="51">
        <v>1</v>
      </c>
      <c r="AA32" s="9">
        <v>1</v>
      </c>
      <c r="AB32" s="51">
        <v>0.5</v>
      </c>
      <c r="AC32" s="9">
        <v>6</v>
      </c>
      <c r="AD32" s="51"/>
      <c r="AE32" s="9"/>
      <c r="AF32" s="51"/>
      <c r="AG32" s="9"/>
    </row>
    <row r="33" spans="1:33" s="38" customFormat="1" ht="15" customHeight="1" x14ac:dyDescent="0.25">
      <c r="A33" s="127"/>
      <c r="B33" s="42">
        <v>7.2</v>
      </c>
      <c r="C33" s="7">
        <v>2</v>
      </c>
      <c r="D33" s="42">
        <v>8.4</v>
      </c>
      <c r="E33" s="7">
        <v>2</v>
      </c>
      <c r="F33" s="42">
        <v>10.3</v>
      </c>
      <c r="G33" s="7">
        <v>2</v>
      </c>
      <c r="H33" s="42">
        <v>13.4</v>
      </c>
      <c r="I33" s="9">
        <v>2</v>
      </c>
      <c r="J33" s="52">
        <v>3.1</v>
      </c>
      <c r="K33" s="9">
        <v>5</v>
      </c>
      <c r="L33" s="52">
        <v>0.96</v>
      </c>
      <c r="M33" s="9">
        <v>5</v>
      </c>
      <c r="N33" s="52"/>
      <c r="O33" s="9"/>
      <c r="P33" s="52">
        <v>34</v>
      </c>
      <c r="Q33" s="9">
        <v>5</v>
      </c>
      <c r="R33" s="52"/>
      <c r="S33" s="9"/>
      <c r="T33" s="52">
        <v>6.9</v>
      </c>
      <c r="U33" s="9">
        <v>5</v>
      </c>
      <c r="V33" s="52">
        <v>5.0999999999999996</v>
      </c>
      <c r="W33" s="9">
        <v>5</v>
      </c>
      <c r="X33" s="52">
        <v>10</v>
      </c>
      <c r="Y33" s="9">
        <v>5</v>
      </c>
      <c r="Z33" s="52">
        <v>2.38</v>
      </c>
      <c r="AA33" s="9">
        <v>2</v>
      </c>
      <c r="AB33" s="52">
        <v>2.1</v>
      </c>
      <c r="AC33" s="9">
        <v>5</v>
      </c>
      <c r="AD33" s="52"/>
      <c r="AE33" s="9"/>
      <c r="AF33" s="52"/>
      <c r="AG33" s="9"/>
    </row>
    <row r="34" spans="1:33" s="38" customFormat="1" ht="15" customHeight="1" x14ac:dyDescent="0.25">
      <c r="A34" s="127"/>
      <c r="B34" s="42">
        <v>7.5</v>
      </c>
      <c r="C34" s="7">
        <v>3</v>
      </c>
      <c r="D34" s="43">
        <v>8.8000000000000007</v>
      </c>
      <c r="E34" s="7">
        <v>3</v>
      </c>
      <c r="F34" s="43">
        <v>10.9</v>
      </c>
      <c r="G34" s="7">
        <v>3</v>
      </c>
      <c r="H34" s="43">
        <v>14.1</v>
      </c>
      <c r="I34" s="9">
        <v>3</v>
      </c>
      <c r="J34" s="52">
        <v>3.6</v>
      </c>
      <c r="K34" s="9">
        <v>4</v>
      </c>
      <c r="L34" s="52">
        <v>1.1000000000000001</v>
      </c>
      <c r="M34" s="9">
        <v>4</v>
      </c>
      <c r="N34" s="52"/>
      <c r="O34" s="9"/>
      <c r="P34" s="52">
        <v>39.5</v>
      </c>
      <c r="Q34" s="9">
        <v>4</v>
      </c>
      <c r="R34" s="52"/>
      <c r="S34" s="9"/>
      <c r="T34" s="52">
        <v>7.9</v>
      </c>
      <c r="U34" s="9">
        <v>4</v>
      </c>
      <c r="V34" s="52">
        <v>6.3</v>
      </c>
      <c r="W34" s="9">
        <v>4</v>
      </c>
      <c r="X34" s="52">
        <v>14</v>
      </c>
      <c r="Y34" s="9">
        <v>4</v>
      </c>
      <c r="Z34" s="52">
        <v>2.46</v>
      </c>
      <c r="AA34" s="9">
        <v>3</v>
      </c>
      <c r="AB34" s="52">
        <v>2.44</v>
      </c>
      <c r="AC34" s="9">
        <v>4</v>
      </c>
      <c r="AD34" s="52"/>
      <c r="AE34" s="9"/>
      <c r="AF34" s="52"/>
      <c r="AG34" s="9"/>
    </row>
    <row r="35" spans="1:33" s="38" customFormat="1" ht="15" customHeight="1" x14ac:dyDescent="0.25">
      <c r="A35" s="127"/>
      <c r="B35" s="42">
        <v>8.1</v>
      </c>
      <c r="C35" s="7">
        <v>4</v>
      </c>
      <c r="D35" s="43">
        <v>9.5</v>
      </c>
      <c r="E35" s="7">
        <v>4</v>
      </c>
      <c r="F35" s="43">
        <v>11.8</v>
      </c>
      <c r="G35" s="7">
        <v>4</v>
      </c>
      <c r="H35" s="43">
        <v>14.8</v>
      </c>
      <c r="I35" s="9">
        <v>4</v>
      </c>
      <c r="J35" s="52">
        <v>3.9</v>
      </c>
      <c r="K35" s="9">
        <v>3</v>
      </c>
      <c r="L35" s="52">
        <v>1.18</v>
      </c>
      <c r="M35" s="9">
        <v>3</v>
      </c>
      <c r="N35" s="52"/>
      <c r="O35" s="9"/>
      <c r="P35" s="52">
        <v>45</v>
      </c>
      <c r="Q35" s="9">
        <v>3</v>
      </c>
      <c r="R35" s="52"/>
      <c r="S35" s="9"/>
      <c r="T35" s="52">
        <v>8.3000000000000007</v>
      </c>
      <c r="U35" s="9">
        <v>3</v>
      </c>
      <c r="V35" s="52">
        <v>7.25</v>
      </c>
      <c r="W35" s="9">
        <v>3</v>
      </c>
      <c r="X35" s="52">
        <v>18</v>
      </c>
      <c r="Y35" s="9">
        <v>3</v>
      </c>
      <c r="Z35" s="52">
        <v>3.04</v>
      </c>
      <c r="AA35" s="9">
        <v>4</v>
      </c>
      <c r="AB35" s="52">
        <v>2.68</v>
      </c>
      <c r="AC35" s="9">
        <v>3</v>
      </c>
      <c r="AD35" s="52"/>
      <c r="AE35" s="9"/>
      <c r="AF35" s="52"/>
      <c r="AG35" s="9"/>
    </row>
    <row r="36" spans="1:33" s="38" customFormat="1" ht="15" customHeight="1" x14ac:dyDescent="0.25">
      <c r="A36" s="127"/>
      <c r="B36" s="42">
        <v>8.6</v>
      </c>
      <c r="C36" s="7">
        <v>5</v>
      </c>
      <c r="D36" s="43">
        <v>10.3</v>
      </c>
      <c r="E36" s="7">
        <v>5</v>
      </c>
      <c r="F36" s="43">
        <v>12.5</v>
      </c>
      <c r="G36" s="7">
        <v>5</v>
      </c>
      <c r="H36" s="43">
        <v>16.100000000000001</v>
      </c>
      <c r="I36" s="9">
        <v>5</v>
      </c>
      <c r="J36" s="52">
        <v>4.33</v>
      </c>
      <c r="K36" s="9">
        <v>2</v>
      </c>
      <c r="L36" s="52">
        <v>1.3</v>
      </c>
      <c r="M36" s="9">
        <v>2</v>
      </c>
      <c r="N36" s="52"/>
      <c r="O36" s="9"/>
      <c r="P36" s="52">
        <v>54</v>
      </c>
      <c r="Q36" s="9">
        <v>2</v>
      </c>
      <c r="R36" s="52"/>
      <c r="S36" s="9"/>
      <c r="T36" s="52">
        <v>8.9</v>
      </c>
      <c r="U36" s="9">
        <v>2</v>
      </c>
      <c r="V36" s="52">
        <v>8.1999999999999993</v>
      </c>
      <c r="W36" s="9">
        <v>2</v>
      </c>
      <c r="X36" s="52">
        <v>23</v>
      </c>
      <c r="Y36" s="9">
        <v>2</v>
      </c>
      <c r="Z36" s="52">
        <v>3.19</v>
      </c>
      <c r="AA36" s="9">
        <v>5</v>
      </c>
      <c r="AB36" s="52">
        <v>2.9</v>
      </c>
      <c r="AC36" s="9">
        <v>2</v>
      </c>
      <c r="AD36" s="52"/>
      <c r="AE36" s="9"/>
      <c r="AF36" s="52"/>
      <c r="AG36" s="9"/>
    </row>
    <row r="37" spans="1:33" s="38" customFormat="1" ht="15" customHeight="1" x14ac:dyDescent="0.25">
      <c r="A37" s="127"/>
      <c r="B37" s="44">
        <v>9.8000000000000007</v>
      </c>
      <c r="C37" s="45">
        <v>6</v>
      </c>
      <c r="D37" s="43">
        <v>12.1</v>
      </c>
      <c r="E37" s="7">
        <v>6</v>
      </c>
      <c r="F37" s="46">
        <v>14.3</v>
      </c>
      <c r="G37" s="45">
        <v>6</v>
      </c>
      <c r="H37" s="46">
        <v>18.100000000000001</v>
      </c>
      <c r="I37" s="47">
        <v>6</v>
      </c>
      <c r="J37" s="54">
        <v>4.5999999999999996</v>
      </c>
      <c r="K37" s="47">
        <v>1</v>
      </c>
      <c r="L37" s="54">
        <v>1.4</v>
      </c>
      <c r="M37" s="47">
        <v>1</v>
      </c>
      <c r="N37" s="54"/>
      <c r="O37" s="47"/>
      <c r="P37" s="54">
        <v>58.5</v>
      </c>
      <c r="Q37" s="47">
        <v>1</v>
      </c>
      <c r="R37" s="54"/>
      <c r="S37" s="47"/>
      <c r="T37" s="54">
        <v>9.6</v>
      </c>
      <c r="U37" s="47">
        <v>1</v>
      </c>
      <c r="V37" s="54">
        <v>9.1999999999999993</v>
      </c>
      <c r="W37" s="47">
        <v>1</v>
      </c>
      <c r="X37" s="54">
        <v>25</v>
      </c>
      <c r="Y37" s="47">
        <v>1</v>
      </c>
      <c r="Z37" s="54">
        <v>3.59</v>
      </c>
      <c r="AA37" s="47">
        <v>6</v>
      </c>
      <c r="AB37" s="54">
        <v>3.06</v>
      </c>
      <c r="AC37" s="47">
        <v>1</v>
      </c>
      <c r="AD37" s="54"/>
      <c r="AE37" s="47"/>
      <c r="AF37" s="54"/>
      <c r="AG37" s="47"/>
    </row>
    <row r="38" spans="1:33" ht="20.100000000000001" customHeight="1" x14ac:dyDescent="0.25"/>
    <row r="39" spans="1:33" ht="20.100000000000001" customHeight="1" x14ac:dyDescent="0.25"/>
    <row r="40" spans="1:33" ht="20.100000000000001" customHeight="1" x14ac:dyDescent="0.25"/>
    <row r="41" spans="1:33" ht="20.100000000000001" customHeight="1" x14ac:dyDescent="0.25"/>
    <row r="42" spans="1:33" ht="20.100000000000001" customHeight="1" x14ac:dyDescent="0.25"/>
    <row r="43" spans="1:33" ht="20.100000000000001" customHeight="1" x14ac:dyDescent="0.25"/>
    <row r="44" spans="1:33" ht="20.100000000000001" customHeight="1" x14ac:dyDescent="0.25"/>
    <row r="45" spans="1:33" ht="20.100000000000001" customHeight="1" x14ac:dyDescent="0.25"/>
    <row r="46" spans="1:33" ht="20.100000000000001" customHeight="1" x14ac:dyDescent="0.25"/>
    <row r="47" spans="1:33" ht="20.100000000000001" customHeight="1" x14ac:dyDescent="0.25"/>
    <row r="48" spans="1:33" ht="20.100000000000001" customHeight="1" x14ac:dyDescent="0.25"/>
    <row r="49" ht="20.100000000000001" customHeight="1" x14ac:dyDescent="0.25"/>
    <row r="50" ht="20.100000000000001" customHeight="1" x14ac:dyDescent="0.25"/>
    <row r="51" ht="20.100000000000001" customHeight="1" x14ac:dyDescent="0.25"/>
  </sheetData>
  <sheetProtection algorithmName="SHA-512" hashValue="vrdLSV0YVMS+j3rAb/NrMmvGlUH4E0tu2Cgdi0y0VocmP9joSZLbCcdb3DfYfdbIS83blTjXT/gXZEp7SIKPtg==" saltValue="6oeDxvpIVESds3Nx2c20IA==" spinCount="100000" sheet="1" objects="1" scenarios="1"/>
  <customSheetViews>
    <customSheetView guid="{7650DE37-6132-442B-93AA-E7FF06BD7EDF}" scale="130" state="hidden">
      <pane ySplit="1" topLeftCell="A2" activePane="bottomLeft" state="frozen"/>
      <selection pane="bottomLeft" activeCell="K2" sqref="K2"/>
      <pageMargins left="0.51181102362204722" right="0.51181102362204722" top="0.59055118110236227" bottom="0.19685039370078741" header="0.11811023622047245" footer="0.11811023622047245"/>
      <pageSetup paperSize="9" orientation="landscape" horizontalDpi="0" verticalDpi="0" r:id="rId1"/>
    </customSheetView>
  </customSheetViews>
  <mergeCells count="6">
    <mergeCell ref="A32:A37"/>
    <mergeCell ref="A2:A7"/>
    <mergeCell ref="A8:A13"/>
    <mergeCell ref="A14:A19"/>
    <mergeCell ref="A20:A25"/>
    <mergeCell ref="A26:A31"/>
  </mergeCells>
  <pageMargins left="0.51181102362204722" right="0.51181102362204722" top="0.59055118110236227" bottom="0.19685039370078741" header="0.11811023622047245" footer="0.11811023622047245"/>
  <pageSetup paperSize="9" orientation="landscape" horizontalDpi="0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92223-CF90-491D-82E0-0779AD1003E4}">
  <dimension ref="A1:AC35"/>
  <sheetViews>
    <sheetView showGridLines="0" showRowColHeaders="0" tabSelected="1" zoomScale="140" zoomScaleNormal="140" zoomScalePageLayoutView="70" workbookViewId="0">
      <selection activeCell="F8" sqref="F8"/>
    </sheetView>
  </sheetViews>
  <sheetFormatPr baseColWidth="10" defaultRowHeight="15" x14ac:dyDescent="0.25"/>
  <cols>
    <col min="1" max="1" width="6.125" style="11" customWidth="1"/>
    <col min="2" max="2" width="8.625" style="3" customWidth="1"/>
    <col min="3" max="3" width="6.625" style="2" customWidth="1"/>
    <col min="4" max="4" width="8.625" style="3" customWidth="1"/>
    <col min="5" max="5" width="6.625" style="2" customWidth="1"/>
    <col min="6" max="6" width="8.625" style="3" customWidth="1"/>
    <col min="7" max="7" width="6.625" style="2" customWidth="1"/>
    <col min="8" max="8" width="8.625" style="3" customWidth="1"/>
    <col min="9" max="9" width="6.625" style="2" customWidth="1"/>
    <col min="10" max="10" width="8.625" style="3" customWidth="1"/>
    <col min="11" max="11" width="6.625" style="2" customWidth="1"/>
    <col min="12" max="12" width="8.625" style="3" customWidth="1"/>
    <col min="13" max="13" width="6.625" style="2" customWidth="1"/>
    <col min="14" max="14" width="8.625" style="3" customWidth="1"/>
    <col min="15" max="15" width="6.625" style="2" customWidth="1"/>
    <col min="16" max="16" width="5.875" style="3" customWidth="1"/>
    <col min="17" max="17" width="3.75" style="2" customWidth="1"/>
    <col min="18" max="18" width="5.875" style="3" customWidth="1"/>
    <col min="19" max="19" width="3.75" style="2" customWidth="1"/>
    <col min="20" max="20" width="5.875" style="3" customWidth="1"/>
    <col min="21" max="21" width="3.75" style="2" customWidth="1"/>
    <col min="22" max="22" width="5.875" style="3" customWidth="1"/>
    <col min="23" max="23" width="3.75" style="2" customWidth="1"/>
    <col min="24" max="24" width="5.875" style="3" customWidth="1"/>
    <col min="25" max="25" width="3.75" style="2" customWidth="1"/>
    <col min="26" max="26" width="5.875" style="3" customWidth="1"/>
    <col min="27" max="27" width="3.75" style="2" customWidth="1"/>
    <col min="28" max="28" width="5.875" style="3" customWidth="1"/>
    <col min="29" max="29" width="3.75" style="2" customWidth="1"/>
  </cols>
  <sheetData>
    <row r="1" spans="1:29" ht="27.75" customHeight="1" x14ac:dyDescent="0.25">
      <c r="B1" s="136" t="s">
        <v>34</v>
      </c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</row>
    <row r="2" spans="1:29" s="17" customFormat="1" ht="32.25" thickBot="1" x14ac:dyDescent="0.3">
      <c r="A2" s="64" t="s">
        <v>17</v>
      </c>
      <c r="B2" s="65" t="s">
        <v>12</v>
      </c>
      <c r="C2" s="66" t="s">
        <v>0</v>
      </c>
      <c r="D2" s="67" t="s">
        <v>13</v>
      </c>
      <c r="E2" s="68" t="s">
        <v>0</v>
      </c>
      <c r="F2" s="69" t="s">
        <v>18</v>
      </c>
      <c r="G2" s="70" t="s">
        <v>0</v>
      </c>
      <c r="H2" s="71" t="s">
        <v>19</v>
      </c>
      <c r="I2" s="72" t="s">
        <v>0</v>
      </c>
      <c r="J2" s="73" t="s">
        <v>20</v>
      </c>
      <c r="K2" s="74" t="s">
        <v>0</v>
      </c>
      <c r="L2" s="75" t="s">
        <v>26</v>
      </c>
      <c r="M2" s="76" t="s">
        <v>0</v>
      </c>
      <c r="N2" s="77" t="s">
        <v>28</v>
      </c>
      <c r="O2" s="78" t="s">
        <v>0</v>
      </c>
      <c r="P2" s="15"/>
      <c r="Q2" s="16"/>
      <c r="R2" s="15"/>
      <c r="S2" s="16"/>
      <c r="T2" s="15"/>
      <c r="U2" s="16"/>
      <c r="V2" s="15"/>
      <c r="W2" s="16"/>
      <c r="X2" s="15"/>
      <c r="Y2" s="16"/>
      <c r="Z2" s="15"/>
      <c r="AA2" s="16"/>
      <c r="AB2" s="15"/>
      <c r="AC2" s="16"/>
    </row>
    <row r="3" spans="1:29" ht="24.95" customHeight="1" x14ac:dyDescent="0.25">
      <c r="A3" s="79">
        <v>5</v>
      </c>
      <c r="B3" s="12">
        <v>10.4</v>
      </c>
      <c r="C3" s="85">
        <f>VLOOKUP(B3,'Werte Mädchen'!$B$2:$C$7,2)</f>
        <v>5</v>
      </c>
      <c r="D3" s="12">
        <v>10.4</v>
      </c>
      <c r="E3" s="85">
        <f>VLOOKUP(D3,'Werte Mädchen'!$D$2:$E$7,2)</f>
        <v>2</v>
      </c>
      <c r="F3" s="119"/>
      <c r="G3" s="120"/>
      <c r="H3" s="111" t="s">
        <v>1</v>
      </c>
      <c r="I3" s="112"/>
      <c r="J3" s="12">
        <v>2.2999999999999998</v>
      </c>
      <c r="K3" s="85">
        <f>VLOOKUP(J3,'Werte Mädchen'!Z2:AA7,2)</f>
        <v>1</v>
      </c>
      <c r="L3" s="12">
        <v>1.53</v>
      </c>
      <c r="M3" s="85">
        <f>VLOOKUP(L3,'Werte Mädchen'!AB2:AC7,2)</f>
        <v>6</v>
      </c>
      <c r="N3" s="12">
        <v>10.52</v>
      </c>
      <c r="O3" s="85">
        <f>VLOOKUP(N3,'Werte Mädchen'!$X$2:$Y$7,2)</f>
        <v>1</v>
      </c>
    </row>
    <row r="4" spans="1:29" ht="9.9499999999999993" customHeight="1" x14ac:dyDescent="0.25">
      <c r="A4" s="80"/>
      <c r="B4" s="22"/>
      <c r="C4" s="23"/>
      <c r="D4" s="22"/>
      <c r="E4" s="23"/>
      <c r="F4" s="22"/>
      <c r="G4" s="23"/>
      <c r="H4" s="22"/>
      <c r="I4" s="23"/>
      <c r="J4" s="22"/>
      <c r="K4" s="23"/>
      <c r="L4" s="22"/>
      <c r="M4" s="23"/>
      <c r="N4" s="22"/>
      <c r="O4" s="23"/>
    </row>
    <row r="5" spans="1:29" ht="24.95" customHeight="1" x14ac:dyDescent="0.25">
      <c r="A5" s="81">
        <v>6</v>
      </c>
      <c r="B5" s="13">
        <v>8.8000000000000007</v>
      </c>
      <c r="C5" s="86">
        <f>VLOOKUP(B5,'Werte Mädchen'!$B$8:$C$13,2)</f>
        <v>3</v>
      </c>
      <c r="D5" s="13">
        <v>8.8000000000000007</v>
      </c>
      <c r="E5" s="86">
        <f>VLOOKUP(D5,'Werte Mädchen'!D8:E13,2)</f>
        <v>1</v>
      </c>
      <c r="F5" s="121" t="s">
        <v>1</v>
      </c>
      <c r="G5" s="122"/>
      <c r="H5" s="108" t="s">
        <v>1</v>
      </c>
      <c r="I5" s="109"/>
      <c r="J5" s="13">
        <v>3.07</v>
      </c>
      <c r="K5" s="86">
        <f>VLOOKUP(J5,'Werte Mädchen'!Z8:AA13,2)</f>
        <v>2</v>
      </c>
      <c r="L5" s="13">
        <v>1.88</v>
      </c>
      <c r="M5" s="86">
        <f>VLOOKUP(L5,'Werte Mädchen'!AB8:AC13,2)</f>
        <v>5</v>
      </c>
      <c r="N5" s="13">
        <v>8.4499999999999993</v>
      </c>
      <c r="O5" s="86">
        <f>VLOOKUP(N5,'Werte Mädchen'!X8:Y13,2)</f>
        <v>3</v>
      </c>
    </row>
    <row r="6" spans="1:29" ht="9.9499999999999993" customHeight="1" x14ac:dyDescent="0.25">
      <c r="A6" s="82"/>
      <c r="B6" s="24"/>
      <c r="C6" s="25"/>
      <c r="D6" s="24"/>
      <c r="E6" s="25"/>
      <c r="F6" s="24"/>
      <c r="G6" s="25"/>
      <c r="H6" s="24"/>
      <c r="I6" s="25"/>
      <c r="J6" s="24"/>
      <c r="K6" s="25"/>
      <c r="L6" s="24"/>
      <c r="M6" s="25"/>
      <c r="N6" s="24"/>
      <c r="O6" s="25"/>
    </row>
    <row r="7" spans="1:29" ht="24.95" customHeight="1" x14ac:dyDescent="0.25">
      <c r="A7" s="81">
        <v>7</v>
      </c>
      <c r="B7" s="13">
        <v>8.9</v>
      </c>
      <c r="C7" s="86">
        <f>VLOOKUP(B7,'Werte Mädchen'!B14:C19,2)</f>
        <v>3</v>
      </c>
      <c r="D7" s="13">
        <v>8.9</v>
      </c>
      <c r="E7" s="86">
        <f>VLOOKUP(D7,'Werte Mädchen'!D14:E19,2)</f>
        <v>1</v>
      </c>
      <c r="F7" s="13">
        <v>13</v>
      </c>
      <c r="G7" s="86">
        <f>VLOOKUP(F7,'Werte Mädchen'!F14:G19,2)</f>
        <v>3</v>
      </c>
      <c r="H7" s="13">
        <v>17.100000000000001</v>
      </c>
      <c r="I7" s="86">
        <f>VLOOKUP(H7,'Werte Mädchen'!H14:I19,2)</f>
        <v>3</v>
      </c>
      <c r="J7" s="13">
        <v>2.5499999999999998</v>
      </c>
      <c r="K7" s="86">
        <f>VLOOKUP(J7,'Werte Mädchen'!Z14:AA19,2)</f>
        <v>2</v>
      </c>
      <c r="L7" s="13">
        <v>2.08</v>
      </c>
      <c r="M7" s="86">
        <f>VLOOKUP(L7,'Werte Mädchen'!AB14:AC19,2)</f>
        <v>4</v>
      </c>
      <c r="N7" s="13">
        <v>7.23</v>
      </c>
      <c r="O7" s="86">
        <f>VLOOKUP(N7,'Werte Mädchen'!X14:Y19,2)</f>
        <v>5</v>
      </c>
    </row>
    <row r="8" spans="1:29" ht="9.9499999999999993" customHeight="1" x14ac:dyDescent="0.25">
      <c r="A8" s="82"/>
      <c r="B8" s="24"/>
      <c r="C8" s="25"/>
      <c r="D8" s="24"/>
      <c r="E8" s="25"/>
      <c r="F8" s="24"/>
      <c r="G8" s="25"/>
      <c r="H8" s="24"/>
      <c r="I8" s="25"/>
      <c r="J8" s="24"/>
      <c r="K8" s="25"/>
      <c r="L8" s="24"/>
      <c r="M8" s="25"/>
      <c r="N8" s="24"/>
      <c r="O8" s="25"/>
    </row>
    <row r="9" spans="1:29" ht="24.95" customHeight="1" x14ac:dyDescent="0.25">
      <c r="A9" s="81">
        <v>8</v>
      </c>
      <c r="B9" s="13">
        <v>6</v>
      </c>
      <c r="C9" s="86">
        <f>VLOOKUP(B9,'Werte Mädchen'!B20:C25,2)</f>
        <v>1</v>
      </c>
      <c r="D9" s="13">
        <v>10</v>
      </c>
      <c r="E9" s="86">
        <f>VLOOKUP(D9,'Werte Mädchen'!D20:E25,2)</f>
        <v>3</v>
      </c>
      <c r="F9" s="13">
        <v>15.8</v>
      </c>
      <c r="G9" s="86">
        <f>VLOOKUP(F9,'Werte Mädchen'!F20:G25,2)</f>
        <v>6</v>
      </c>
      <c r="H9" s="13">
        <v>14.7</v>
      </c>
      <c r="I9" s="86">
        <f>VLOOKUP(H9,'Werte Mädchen'!H20:I25,2)</f>
        <v>2</v>
      </c>
      <c r="J9" s="13">
        <v>3.12</v>
      </c>
      <c r="K9" s="86">
        <f>VLOOKUP(J9,'Werte Mädchen'!Z20:AA25,2)</f>
        <v>3</v>
      </c>
      <c r="L9" s="13">
        <v>2.7</v>
      </c>
      <c r="M9" s="86">
        <f>VLOOKUP(L9,'Werte Mädchen'!AB20:AC25,2)</f>
        <v>2</v>
      </c>
      <c r="N9" s="13">
        <v>9.59</v>
      </c>
      <c r="O9" s="86">
        <f>VLOOKUP(N9,'Werte Mädchen'!X20:Y25,2)</f>
        <v>5</v>
      </c>
    </row>
    <row r="10" spans="1:29" ht="9.9499999999999993" customHeight="1" x14ac:dyDescent="0.25">
      <c r="A10" s="82"/>
      <c r="B10" s="24"/>
      <c r="C10" s="25"/>
      <c r="D10" s="24"/>
      <c r="E10" s="25"/>
      <c r="F10" s="24"/>
      <c r="G10" s="25"/>
      <c r="H10" s="24"/>
      <c r="I10" s="25"/>
      <c r="J10" s="24"/>
      <c r="K10" s="25"/>
      <c r="L10" s="24"/>
      <c r="M10" s="25"/>
      <c r="N10" s="24"/>
      <c r="O10" s="25"/>
    </row>
    <row r="11" spans="1:29" ht="24.95" customHeight="1" x14ac:dyDescent="0.25">
      <c r="A11" s="81">
        <v>9</v>
      </c>
      <c r="B11" s="13">
        <v>8</v>
      </c>
      <c r="C11" s="86">
        <f>VLOOKUP(B11,'Werte Mädchen'!B26:C31,2)</f>
        <v>3</v>
      </c>
      <c r="D11" s="13">
        <v>8.8000000000000007</v>
      </c>
      <c r="E11" s="86">
        <f>VLOOKUP(D11,'Werte Mädchen'!D26:E31,2)</f>
        <v>2</v>
      </c>
      <c r="F11" s="13">
        <v>12</v>
      </c>
      <c r="G11" s="86">
        <f>VLOOKUP(F11,'Werte Mädchen'!F26:G31,2)</f>
        <v>3</v>
      </c>
      <c r="H11" s="13">
        <v>13.8</v>
      </c>
      <c r="I11" s="86">
        <f>VLOOKUP(H11,'Werte Mädchen'!H26:I31,2)</f>
        <v>1</v>
      </c>
      <c r="J11" s="13">
        <v>2.5</v>
      </c>
      <c r="K11" s="86">
        <f>VLOOKUP(J11,'Werte Mädchen'!Z26:AA31,2)</f>
        <v>2</v>
      </c>
      <c r="L11" s="13">
        <v>2.8</v>
      </c>
      <c r="M11" s="86">
        <f>VLOOKUP(L11,'Werte Mädchen'!AB26:AC31,2)</f>
        <v>2</v>
      </c>
      <c r="N11" s="13">
        <v>15.59</v>
      </c>
      <c r="O11" s="86">
        <f>VLOOKUP(N11,'Werte Mädchen'!X26:Y31,2)</f>
        <v>3</v>
      </c>
    </row>
    <row r="12" spans="1:29" ht="9.9499999999999993" customHeight="1" x14ac:dyDescent="0.25">
      <c r="A12" s="83"/>
      <c r="B12" s="26"/>
      <c r="C12" s="87"/>
      <c r="D12" s="26"/>
      <c r="E12" s="87"/>
      <c r="F12" s="26"/>
      <c r="G12" s="87"/>
      <c r="H12" s="26"/>
      <c r="I12" s="87"/>
      <c r="J12" s="26"/>
      <c r="K12" s="87"/>
      <c r="L12" s="26"/>
      <c r="M12" s="87"/>
      <c r="N12" s="26"/>
      <c r="O12" s="87"/>
    </row>
    <row r="13" spans="1:29" ht="24.95" customHeight="1" x14ac:dyDescent="0.25">
      <c r="A13" s="84">
        <v>10</v>
      </c>
      <c r="B13" s="21">
        <v>7.4</v>
      </c>
      <c r="C13" s="88">
        <f>VLOOKUP(B13,'Werte Mädchen'!B32:C37,2)</f>
        <v>2</v>
      </c>
      <c r="D13" s="21">
        <v>10.3</v>
      </c>
      <c r="E13" s="88">
        <f>VLOOKUP(D13,'Werte Mädchen'!D32:E37,2)</f>
        <v>5</v>
      </c>
      <c r="F13" s="21">
        <v>11.3</v>
      </c>
      <c r="G13" s="88">
        <f>VLOOKUP(F13,'Werte Mädchen'!F32:G37,2)</f>
        <v>3</v>
      </c>
      <c r="H13" s="21">
        <v>12.8</v>
      </c>
      <c r="I13" s="88">
        <f>VLOOKUP(H13,'Werte Mädchen'!H32:I37,2)</f>
        <v>1</v>
      </c>
      <c r="J13" s="21">
        <v>3</v>
      </c>
      <c r="K13" s="88">
        <f>VLOOKUP(J13,'Werte Mädchen'!Z32:AA37,2)</f>
        <v>3</v>
      </c>
      <c r="L13" s="21">
        <v>3.0150000000000001</v>
      </c>
      <c r="M13" s="88">
        <f>VLOOKUP(L13,'Werte Mädchen'!AB32:AC37,2)</f>
        <v>2</v>
      </c>
      <c r="N13" s="21">
        <v>24.3</v>
      </c>
      <c r="O13" s="88">
        <f>VLOOKUP(N13,'Werte Mädchen'!X32:Y37,2)</f>
        <v>2</v>
      </c>
    </row>
    <row r="14" spans="1:29" ht="24.95" customHeight="1" x14ac:dyDescent="0.25">
      <c r="A14" s="18"/>
      <c r="B14" s="19"/>
      <c r="C14" s="20"/>
      <c r="D14" s="19"/>
      <c r="E14" s="20"/>
      <c r="F14" s="19"/>
      <c r="G14" s="20"/>
      <c r="H14" s="19"/>
      <c r="I14" s="20"/>
      <c r="J14" s="123" t="s">
        <v>31</v>
      </c>
      <c r="K14" s="124"/>
      <c r="L14" s="107" t="s">
        <v>32</v>
      </c>
      <c r="M14" s="107"/>
      <c r="N14" s="107" t="s">
        <v>33</v>
      </c>
      <c r="O14" s="107"/>
    </row>
    <row r="15" spans="1:29" s="17" customFormat="1" ht="29.25" thickBot="1" x14ac:dyDescent="0.3">
      <c r="A15" s="64" t="s">
        <v>17</v>
      </c>
      <c r="B15" s="65" t="s">
        <v>3</v>
      </c>
      <c r="C15" s="66" t="s">
        <v>0</v>
      </c>
      <c r="D15" s="67" t="s">
        <v>8</v>
      </c>
      <c r="E15" s="68" t="s">
        <v>0</v>
      </c>
      <c r="F15" s="69" t="s">
        <v>21</v>
      </c>
      <c r="G15" s="70" t="s">
        <v>0</v>
      </c>
      <c r="H15" s="71" t="s">
        <v>22</v>
      </c>
      <c r="I15" s="72" t="s">
        <v>0</v>
      </c>
      <c r="J15" s="73" t="s">
        <v>23</v>
      </c>
      <c r="K15" s="74" t="s">
        <v>0</v>
      </c>
      <c r="L15" s="75" t="s">
        <v>24</v>
      </c>
      <c r="M15" s="76" t="s">
        <v>0</v>
      </c>
      <c r="N15" s="77" t="s">
        <v>25</v>
      </c>
      <c r="O15" s="78" t="s">
        <v>0</v>
      </c>
      <c r="P15" s="15"/>
      <c r="Q15" s="16"/>
      <c r="R15" s="15"/>
      <c r="S15" s="16"/>
      <c r="T15" s="15"/>
      <c r="U15" s="16"/>
      <c r="V15" s="15"/>
      <c r="W15" s="16"/>
      <c r="X15" s="15"/>
      <c r="Y15" s="16"/>
      <c r="Z15" s="15"/>
      <c r="AA15" s="16"/>
      <c r="AB15" s="15"/>
      <c r="AC15" s="16"/>
    </row>
    <row r="16" spans="1:29" ht="24.95" customHeight="1" x14ac:dyDescent="0.25">
      <c r="A16" s="79">
        <v>5</v>
      </c>
      <c r="B16" s="12">
        <v>3.2</v>
      </c>
      <c r="C16" s="90">
        <f>VLOOKUP(B16,'Werte Mädchen'!$J$2:$K$7,2,TRUE)</f>
        <v>2</v>
      </c>
      <c r="D16" s="12">
        <v>0.95</v>
      </c>
      <c r="E16" s="90">
        <f>VLOOKUP(D16,'Werte Mädchen'!L2:M7,2)</f>
        <v>4</v>
      </c>
      <c r="F16" s="12">
        <v>18.2</v>
      </c>
      <c r="G16" s="90">
        <f>VLOOKUP(F16,'Werte Mädchen'!N2:O7,2)</f>
        <v>5</v>
      </c>
      <c r="H16" s="12">
        <v>26</v>
      </c>
      <c r="I16" s="90">
        <f>VLOOKUP(H16,'Werte Mädchen'!P2:Q7,2)</f>
        <v>3</v>
      </c>
      <c r="J16" s="111"/>
      <c r="K16" s="112"/>
      <c r="L16" s="111" t="s">
        <v>1</v>
      </c>
      <c r="M16" s="112"/>
      <c r="N16" s="111"/>
      <c r="O16" s="118"/>
    </row>
    <row r="17" spans="1:15" ht="9.9499999999999993" customHeight="1" x14ac:dyDescent="0.25">
      <c r="A17" s="89"/>
      <c r="B17" s="62"/>
      <c r="C17" s="4"/>
      <c r="D17" s="62"/>
      <c r="E17" s="4"/>
      <c r="F17" s="62"/>
      <c r="G17" s="4"/>
      <c r="H17" s="62"/>
      <c r="I17" s="4"/>
      <c r="J17" s="62"/>
      <c r="K17" s="4"/>
      <c r="L17" s="62"/>
      <c r="M17" s="4"/>
      <c r="N17" s="62"/>
      <c r="O17" s="4"/>
    </row>
    <row r="18" spans="1:15" ht="24.95" customHeight="1" x14ac:dyDescent="0.25">
      <c r="A18" s="81">
        <v>6</v>
      </c>
      <c r="B18" s="13">
        <v>2.75</v>
      </c>
      <c r="C18" s="91">
        <f>VLOOKUP(B18,'Werte Mädchen'!J8:K13,2)</f>
        <v>4</v>
      </c>
      <c r="D18" s="13">
        <v>1.1000000000000001</v>
      </c>
      <c r="E18" s="91">
        <f>VLOOKUP(D18,'Werte Mädchen'!L8:M13,2)</f>
        <v>2</v>
      </c>
      <c r="F18" s="13">
        <v>22</v>
      </c>
      <c r="G18" s="91">
        <f>VLOOKUP(F18,'Werte Mädchen'!N8:O13,2)</f>
        <v>5</v>
      </c>
      <c r="H18" s="13">
        <v>31</v>
      </c>
      <c r="I18" s="91">
        <f>VLOOKUP(H18,'Werte Mädchen'!P8:Q13,2)</f>
        <v>3</v>
      </c>
      <c r="J18" s="108" t="s">
        <v>1</v>
      </c>
      <c r="K18" s="109"/>
      <c r="L18" s="108"/>
      <c r="M18" s="109"/>
      <c r="N18" s="108"/>
      <c r="O18" s="110"/>
    </row>
    <row r="19" spans="1:15" ht="9.9499999999999993" customHeight="1" x14ac:dyDescent="0.25">
      <c r="A19" s="89"/>
      <c r="B19" s="62"/>
      <c r="C19" s="4"/>
      <c r="D19" s="62"/>
      <c r="E19" s="4"/>
      <c r="F19" s="62"/>
      <c r="G19" s="4"/>
      <c r="H19" s="62"/>
      <c r="I19" s="4"/>
      <c r="J19" s="62"/>
      <c r="K19" s="4"/>
      <c r="L19" s="62"/>
      <c r="M19" s="4"/>
      <c r="N19" s="62"/>
      <c r="O19" s="4"/>
    </row>
    <row r="20" spans="1:15" ht="24.95" customHeight="1" x14ac:dyDescent="0.25">
      <c r="A20" s="81">
        <v>7</v>
      </c>
      <c r="B20" s="13">
        <v>3.84</v>
      </c>
      <c r="C20" s="91">
        <f>VLOOKUP(B20,'Werte Mädchen'!J14:K19,2)</f>
        <v>1</v>
      </c>
      <c r="D20" s="13">
        <v>1.1599999999999999</v>
      </c>
      <c r="E20" s="91">
        <f>VLOOKUP(D20,'Werte Mädchen'!L14:M19,2)</f>
        <v>2</v>
      </c>
      <c r="F20" s="113"/>
      <c r="G20" s="114"/>
      <c r="H20" s="13">
        <v>37</v>
      </c>
      <c r="I20" s="91">
        <f>VLOOKUP(H20,'Werte Mädchen'!P14:Q19,2)</f>
        <v>3</v>
      </c>
      <c r="J20" s="13">
        <v>5.8</v>
      </c>
      <c r="K20" s="91">
        <f>VLOOKUP(J20,'Werte Mädchen'!R14:S19,2)</f>
        <v>4</v>
      </c>
      <c r="L20" s="108"/>
      <c r="M20" s="109"/>
      <c r="N20" s="108"/>
      <c r="O20" s="110"/>
    </row>
    <row r="21" spans="1:15" ht="9.9499999999999993" customHeight="1" x14ac:dyDescent="0.25">
      <c r="A21" s="89"/>
      <c r="B21" s="62"/>
      <c r="C21" s="4"/>
      <c r="D21" s="62"/>
      <c r="E21" s="4"/>
      <c r="F21" s="62" t="s">
        <v>1</v>
      </c>
      <c r="G21" s="4"/>
      <c r="H21" s="62"/>
      <c r="I21" s="4"/>
      <c r="J21" s="62"/>
      <c r="K21" s="4"/>
      <c r="L21" s="62"/>
      <c r="M21" s="4"/>
      <c r="N21" s="63"/>
      <c r="O21" s="1"/>
    </row>
    <row r="22" spans="1:15" ht="24.95" customHeight="1" x14ac:dyDescent="0.25">
      <c r="A22" s="81">
        <v>8</v>
      </c>
      <c r="B22" s="13">
        <v>3.99</v>
      </c>
      <c r="C22" s="91">
        <f>VLOOKUP(B22,'Werte Mädchen'!J20:K25,2)</f>
        <v>2</v>
      </c>
      <c r="D22" s="13">
        <v>1.24</v>
      </c>
      <c r="E22" s="91">
        <f>VLOOKUP(D22,'Werte Mädchen'!L20:M25,2)</f>
        <v>2</v>
      </c>
      <c r="F22" s="113"/>
      <c r="G22" s="114"/>
      <c r="H22" s="13">
        <v>45</v>
      </c>
      <c r="I22" s="91">
        <f>VLOOKUP(H22,'Werte Mädchen'!P20:Q25,2)</f>
        <v>2</v>
      </c>
      <c r="J22" s="13">
        <v>6.2</v>
      </c>
      <c r="K22" s="91">
        <f>VLOOKUP(J22,'Werte Mädchen'!R20:S25,2)</f>
        <v>5</v>
      </c>
      <c r="L22" s="13">
        <v>6.2</v>
      </c>
      <c r="M22" s="91">
        <f>VLOOKUP(L22,'Werte Mädchen'!T20:U25,2)</f>
        <v>3</v>
      </c>
      <c r="N22" s="108"/>
      <c r="O22" s="110"/>
    </row>
    <row r="23" spans="1:15" ht="9.9499999999999993" customHeight="1" x14ac:dyDescent="0.25">
      <c r="A23" s="89"/>
      <c r="B23" s="62"/>
      <c r="C23" s="4"/>
      <c r="D23" s="62"/>
      <c r="E23" s="4"/>
      <c r="F23" s="62" t="s">
        <v>1</v>
      </c>
      <c r="G23" s="4"/>
      <c r="H23" s="62"/>
      <c r="I23" s="4"/>
      <c r="J23" s="62"/>
      <c r="K23" s="4"/>
      <c r="L23" s="62"/>
      <c r="M23" s="4"/>
      <c r="N23" s="62"/>
      <c r="O23" s="4"/>
    </row>
    <row r="24" spans="1:15" ht="24.95" customHeight="1" x14ac:dyDescent="0.25">
      <c r="A24" s="81">
        <v>9</v>
      </c>
      <c r="B24" s="13">
        <v>4.04</v>
      </c>
      <c r="C24" s="91">
        <f>VLOOKUP(B24,'Werte Mädchen'!J26:K31,2)</f>
        <v>2</v>
      </c>
      <c r="D24" s="13">
        <v>1.35</v>
      </c>
      <c r="E24" s="91">
        <f>VLOOKUP(D24,'Werte Mädchen'!L26:M31,2)</f>
        <v>1</v>
      </c>
      <c r="F24" s="113" t="s">
        <v>1</v>
      </c>
      <c r="G24" s="114"/>
      <c r="H24" s="13">
        <v>48.5</v>
      </c>
      <c r="I24" s="91">
        <f>VLOOKUP(H24,'Werte Mädchen'!P26:Q31,2)</f>
        <v>3</v>
      </c>
      <c r="J24" s="108" t="s">
        <v>1</v>
      </c>
      <c r="K24" s="109"/>
      <c r="L24" s="13">
        <v>7.34</v>
      </c>
      <c r="M24" s="91">
        <f>VLOOKUP(L24,'Werte Mädchen'!T26:U31,2)</f>
        <v>4</v>
      </c>
      <c r="N24" s="13">
        <v>6.66</v>
      </c>
      <c r="O24" s="91">
        <f>VLOOKUP(N24,'Werte Mädchen'!V26:W31,2)</f>
        <v>4</v>
      </c>
    </row>
    <row r="25" spans="1:15" ht="9.9499999999999993" customHeight="1" x14ac:dyDescent="0.25">
      <c r="A25" s="89"/>
      <c r="B25" s="62"/>
      <c r="C25" s="4"/>
      <c r="D25" s="62"/>
      <c r="E25" s="4"/>
      <c r="F25" s="62" t="s">
        <v>1</v>
      </c>
      <c r="G25" s="4"/>
      <c r="H25" s="62"/>
      <c r="I25" s="4"/>
      <c r="J25" s="62"/>
      <c r="K25" s="4"/>
      <c r="L25" s="62"/>
      <c r="M25" s="4"/>
      <c r="N25" s="62"/>
      <c r="O25" s="4"/>
    </row>
    <row r="26" spans="1:15" ht="24.95" customHeight="1" x14ac:dyDescent="0.25">
      <c r="A26" s="84">
        <v>10</v>
      </c>
      <c r="B26" s="21">
        <v>5.3</v>
      </c>
      <c r="C26" s="92">
        <f>VLOOKUP(B26,'Werte Mädchen'!J32:K37,2)</f>
        <v>1</v>
      </c>
      <c r="D26" s="21">
        <v>1.4</v>
      </c>
      <c r="E26" s="92">
        <f>VLOOKUP(D26,'Werte Mädchen'!L32:M37,2)</f>
        <v>1</v>
      </c>
      <c r="F26" s="115" t="s">
        <v>1</v>
      </c>
      <c r="G26" s="116"/>
      <c r="H26" s="21">
        <v>54</v>
      </c>
      <c r="I26" s="92">
        <f>VLOOKUP(H26,'Werte Mädchen'!P32:Q37,2)</f>
        <v>2</v>
      </c>
      <c r="J26" s="125" t="s">
        <v>1</v>
      </c>
      <c r="K26" s="126"/>
      <c r="L26" s="21">
        <v>9.9</v>
      </c>
      <c r="M26" s="92">
        <f>VLOOKUP(L26,'Werte Mädchen'!T32:U37,2)</f>
        <v>1</v>
      </c>
      <c r="N26" s="21">
        <v>9.76</v>
      </c>
      <c r="O26" s="92">
        <f>VLOOKUP(N26,'Werte Mädchen'!V32:W37,2)</f>
        <v>1</v>
      </c>
    </row>
    <row r="27" spans="1:15" ht="24.95" customHeight="1" x14ac:dyDescent="0.25"/>
    <row r="28" spans="1:15" ht="24.95" customHeight="1" x14ac:dyDescent="0.25"/>
    <row r="29" spans="1:15" ht="24.95" customHeight="1" x14ac:dyDescent="0.25"/>
    <row r="30" spans="1:15" ht="24.95" customHeight="1" x14ac:dyDescent="0.25"/>
    <row r="31" spans="1:15" ht="24.95" customHeight="1" x14ac:dyDescent="0.25"/>
    <row r="32" spans="1:15" ht="24.95" customHeight="1" x14ac:dyDescent="0.25"/>
    <row r="33" ht="24.95" customHeight="1" x14ac:dyDescent="0.25"/>
    <row r="34" ht="24.95" customHeight="1" x14ac:dyDescent="0.25"/>
    <row r="35" ht="24.95" customHeight="1" x14ac:dyDescent="0.25"/>
  </sheetData>
  <sheetProtection algorithmName="SHA-512" hashValue="Q3eqI0x+XRUglwoYgY5hAG+J/r82zgyqM0HMpNE8x4/ggOzWLVXxlSloEoitGeVPQdT5BElm9KPFJtUGWY1u4g==" saltValue="8H7y7FML92QQ2Nby0gW5rw==" spinCount="100000" sheet="1" objects="1" scenarios="1"/>
  <customSheetViews>
    <customSheetView guid="{7650DE37-6132-442B-93AA-E7FF06BD7EDF}" scale="140" showPageBreaks="1" showGridLines="0" showRowCol="0">
      <selection activeCell="F8" sqref="F8"/>
      <pageMargins left="0.31496062992125984" right="0.31496062992125984" top="0.59055118110236227" bottom="0.39370078740157483" header="0.31496062992125984" footer="0.31496062992125984"/>
      <printOptions horizontalCentered="1" verticalCentered="1"/>
      <pageSetup paperSize="9" orientation="landscape" horizontalDpi="0" verticalDpi="0" r:id="rId1"/>
    </customSheetView>
  </customSheetViews>
  <mergeCells count="23">
    <mergeCell ref="F26:G26"/>
    <mergeCell ref="J26:K26"/>
    <mergeCell ref="F20:G20"/>
    <mergeCell ref="L20:M20"/>
    <mergeCell ref="N20:O20"/>
    <mergeCell ref="F22:G22"/>
    <mergeCell ref="N22:O22"/>
    <mergeCell ref="F24:G24"/>
    <mergeCell ref="J24:K24"/>
    <mergeCell ref="J16:K16"/>
    <mergeCell ref="L16:M16"/>
    <mergeCell ref="N16:O16"/>
    <mergeCell ref="J18:K18"/>
    <mergeCell ref="L18:M18"/>
    <mergeCell ref="N18:O18"/>
    <mergeCell ref="J14:K14"/>
    <mergeCell ref="L14:M14"/>
    <mergeCell ref="N14:O14"/>
    <mergeCell ref="B1:N1"/>
    <mergeCell ref="F3:G3"/>
    <mergeCell ref="H3:I3"/>
    <mergeCell ref="F5:G5"/>
    <mergeCell ref="H5:I5"/>
  </mergeCells>
  <printOptions horizontalCentered="1" verticalCentered="1"/>
  <pageMargins left="0.31496062992125984" right="0.31496062992125984" top="0.59055118110236227" bottom="0.39370078740157483" header="0.31496062992125984" footer="0.31496062992125984"/>
  <pageSetup paperSize="9" orientation="landscape" horizontalDpi="0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3B574-8780-4F93-B56B-FA24AF359A0F}">
  <dimension ref="A1:AG51"/>
  <sheetViews>
    <sheetView zoomScale="130" zoomScaleNormal="130" workbookViewId="0">
      <pane ySplit="1" topLeftCell="A2" activePane="bottomLeft" state="frozen"/>
      <selection pane="bottomLeft" activeCell="A32" sqref="A32:AG37"/>
    </sheetView>
  </sheetViews>
  <sheetFormatPr baseColWidth="10" defaultRowHeight="12.75" x14ac:dyDescent="0.25"/>
  <cols>
    <col min="1" max="1" width="3.75" style="28" customWidth="1"/>
    <col min="2" max="2" width="5.125" style="30" customWidth="1"/>
    <col min="3" max="3" width="3.125" style="29" customWidth="1"/>
    <col min="4" max="4" width="5.125" style="28" customWidth="1"/>
    <col min="5" max="5" width="3.125" style="29" customWidth="1"/>
    <col min="6" max="6" width="5.125" style="28" customWidth="1"/>
    <col min="7" max="7" width="3.125" style="29" customWidth="1"/>
    <col min="8" max="8" width="5.125" style="28" customWidth="1"/>
    <col min="9" max="9" width="3.125" style="29" customWidth="1"/>
    <col min="10" max="10" width="5.125" style="28" customWidth="1"/>
    <col min="11" max="11" width="3.125" style="29" customWidth="1"/>
    <col min="12" max="12" width="5.125" style="28" customWidth="1"/>
    <col min="13" max="13" width="3.125" style="29" customWidth="1"/>
    <col min="14" max="14" width="5.125" style="28" customWidth="1"/>
    <col min="15" max="15" width="3.125" style="29" customWidth="1"/>
    <col min="16" max="16" width="5.125" style="28" customWidth="1"/>
    <col min="17" max="17" width="3.125" style="29" customWidth="1"/>
    <col min="18" max="18" width="5.125" style="28" customWidth="1"/>
    <col min="19" max="19" width="3.125" style="29" customWidth="1"/>
    <col min="20" max="20" width="5.125" style="28" customWidth="1"/>
    <col min="21" max="21" width="3.125" style="29" customWidth="1"/>
    <col min="22" max="22" width="5.125" style="28" customWidth="1"/>
    <col min="23" max="23" width="3.125" style="29" customWidth="1"/>
    <col min="24" max="24" width="5.125" style="31" customWidth="1"/>
    <col min="25" max="25" width="3.125" style="29" customWidth="1"/>
    <col min="26" max="26" width="5.125" style="28" customWidth="1"/>
    <col min="27" max="27" width="3.125" style="29" customWidth="1"/>
    <col min="28" max="28" width="5.125" style="28" customWidth="1"/>
    <col min="29" max="29" width="3.125" style="29" customWidth="1"/>
    <col min="30" max="30" width="5.125" style="28" customWidth="1"/>
    <col min="31" max="31" width="3.125" style="29" customWidth="1"/>
    <col min="32" max="32" width="5.125" style="28" customWidth="1"/>
    <col min="33" max="33" width="3.125" style="29" customWidth="1"/>
    <col min="34" max="16384" width="11" style="28"/>
  </cols>
  <sheetData>
    <row r="1" spans="1:33" s="38" customFormat="1" ht="15" customHeight="1" thickBot="1" x14ac:dyDescent="0.3">
      <c r="A1" s="32" t="s">
        <v>2</v>
      </c>
      <c r="B1" s="33" t="s">
        <v>4</v>
      </c>
      <c r="C1" s="34" t="s">
        <v>14</v>
      </c>
      <c r="D1" s="35" t="s">
        <v>5</v>
      </c>
      <c r="E1" s="36" t="s">
        <v>14</v>
      </c>
      <c r="F1" s="10" t="s">
        <v>6</v>
      </c>
      <c r="G1" s="34" t="s">
        <v>14</v>
      </c>
      <c r="H1" s="10" t="s">
        <v>7</v>
      </c>
      <c r="I1" s="37" t="s">
        <v>14</v>
      </c>
      <c r="J1" s="10" t="s">
        <v>3</v>
      </c>
      <c r="K1" s="37" t="s">
        <v>14</v>
      </c>
      <c r="L1" s="10" t="s">
        <v>8</v>
      </c>
      <c r="M1" s="37" t="s">
        <v>14</v>
      </c>
      <c r="N1" s="10" t="s">
        <v>10</v>
      </c>
      <c r="O1" s="37" t="s">
        <v>14</v>
      </c>
      <c r="P1" s="10" t="s">
        <v>11</v>
      </c>
      <c r="Q1" s="37" t="s">
        <v>14</v>
      </c>
      <c r="R1" s="10" t="s">
        <v>15</v>
      </c>
      <c r="S1" s="37" t="s">
        <v>14</v>
      </c>
      <c r="T1" s="10" t="s">
        <v>9</v>
      </c>
      <c r="U1" s="37" t="s">
        <v>14</v>
      </c>
      <c r="V1" s="10" t="s">
        <v>16</v>
      </c>
      <c r="W1" s="37" t="s">
        <v>14</v>
      </c>
      <c r="X1" s="14" t="s">
        <v>29</v>
      </c>
      <c r="Y1" s="37" t="s">
        <v>14</v>
      </c>
      <c r="Z1" s="10" t="s">
        <v>20</v>
      </c>
      <c r="AA1" s="37" t="s">
        <v>14</v>
      </c>
      <c r="AB1" s="27" t="s">
        <v>27</v>
      </c>
      <c r="AC1" s="37" t="s">
        <v>14</v>
      </c>
      <c r="AD1" s="10"/>
      <c r="AE1" s="37"/>
      <c r="AF1" s="10"/>
      <c r="AG1" s="37"/>
    </row>
    <row r="2" spans="1:33" s="38" customFormat="1" ht="15" customHeight="1" x14ac:dyDescent="0.25">
      <c r="A2" s="128">
        <v>5</v>
      </c>
      <c r="B2" s="8">
        <v>5</v>
      </c>
      <c r="C2" s="55">
        <v>1</v>
      </c>
      <c r="D2" s="8">
        <v>5</v>
      </c>
      <c r="E2" s="55">
        <v>1</v>
      </c>
      <c r="F2" s="8"/>
      <c r="G2" s="55">
        <v>1</v>
      </c>
      <c r="H2" s="8" t="s">
        <v>1</v>
      </c>
      <c r="I2" s="49">
        <v>1</v>
      </c>
      <c r="J2" s="56">
        <v>1</v>
      </c>
      <c r="K2" s="49">
        <v>6</v>
      </c>
      <c r="L2" s="48">
        <v>0.5</v>
      </c>
      <c r="M2" s="49">
        <v>6</v>
      </c>
      <c r="N2" s="48">
        <v>5</v>
      </c>
      <c r="O2" s="49">
        <v>6</v>
      </c>
      <c r="P2" s="48">
        <v>5</v>
      </c>
      <c r="Q2" s="49">
        <v>6</v>
      </c>
      <c r="R2" s="48"/>
      <c r="S2" s="49"/>
      <c r="T2" s="48"/>
      <c r="U2" s="49"/>
      <c r="V2" s="57"/>
      <c r="W2" s="49"/>
      <c r="X2" s="48">
        <v>1</v>
      </c>
      <c r="Y2" s="49">
        <v>6</v>
      </c>
      <c r="Z2" s="48">
        <v>1</v>
      </c>
      <c r="AA2" s="49">
        <v>1</v>
      </c>
      <c r="AB2" s="48">
        <v>0.5</v>
      </c>
      <c r="AC2" s="49">
        <v>6</v>
      </c>
      <c r="AD2" s="57"/>
      <c r="AE2" s="49"/>
      <c r="AF2" s="57"/>
      <c r="AG2" s="49"/>
    </row>
    <row r="3" spans="1:33" s="38" customFormat="1" ht="15" customHeight="1" x14ac:dyDescent="0.25">
      <c r="A3" s="128"/>
      <c r="B3" s="39">
        <v>8.6</v>
      </c>
      <c r="C3" s="40">
        <v>2</v>
      </c>
      <c r="D3" s="39">
        <v>10.199999999999999</v>
      </c>
      <c r="E3" s="40">
        <v>2</v>
      </c>
      <c r="F3" s="39"/>
      <c r="G3" s="40">
        <v>2</v>
      </c>
      <c r="H3" s="39"/>
      <c r="I3" s="41">
        <v>2</v>
      </c>
      <c r="J3" s="50">
        <v>2.2000000000000002</v>
      </c>
      <c r="K3" s="41">
        <v>5</v>
      </c>
      <c r="L3" s="50">
        <v>0.79</v>
      </c>
      <c r="M3" s="41">
        <v>5</v>
      </c>
      <c r="N3" s="50">
        <v>18</v>
      </c>
      <c r="O3" s="41">
        <v>5</v>
      </c>
      <c r="P3" s="50">
        <v>16</v>
      </c>
      <c r="Q3" s="41">
        <v>5</v>
      </c>
      <c r="R3" s="50"/>
      <c r="S3" s="41"/>
      <c r="T3" s="50"/>
      <c r="U3" s="41"/>
      <c r="V3" s="58"/>
      <c r="W3" s="41"/>
      <c r="X3" s="50">
        <v>5</v>
      </c>
      <c r="Y3" s="41">
        <v>5</v>
      </c>
      <c r="Z3" s="50">
        <v>3.01</v>
      </c>
      <c r="AA3" s="41">
        <v>2</v>
      </c>
      <c r="AB3" s="50">
        <v>1.66</v>
      </c>
      <c r="AC3" s="41">
        <v>5</v>
      </c>
      <c r="AD3" s="58"/>
      <c r="AE3" s="41"/>
      <c r="AF3" s="58"/>
      <c r="AG3" s="41"/>
    </row>
    <row r="4" spans="1:33" s="38" customFormat="1" ht="15" customHeight="1" x14ac:dyDescent="0.25">
      <c r="A4" s="128"/>
      <c r="B4" s="39">
        <v>9</v>
      </c>
      <c r="C4" s="40">
        <v>3</v>
      </c>
      <c r="D4" s="39">
        <v>10.6</v>
      </c>
      <c r="E4" s="40">
        <v>3</v>
      </c>
      <c r="F4" s="39"/>
      <c r="G4" s="40">
        <v>3</v>
      </c>
      <c r="H4" s="39"/>
      <c r="I4" s="41">
        <v>3</v>
      </c>
      <c r="J4" s="50">
        <v>2.4</v>
      </c>
      <c r="K4" s="41">
        <v>4</v>
      </c>
      <c r="L4" s="50">
        <v>0.88</v>
      </c>
      <c r="M4" s="41">
        <v>4</v>
      </c>
      <c r="N4" s="50">
        <v>24</v>
      </c>
      <c r="O4" s="41">
        <v>4</v>
      </c>
      <c r="P4" s="50">
        <v>22</v>
      </c>
      <c r="Q4" s="41">
        <v>4</v>
      </c>
      <c r="R4" s="50"/>
      <c r="S4" s="41"/>
      <c r="T4" s="50"/>
      <c r="U4" s="41"/>
      <c r="V4" s="58"/>
      <c r="W4" s="41"/>
      <c r="X4" s="50">
        <v>6</v>
      </c>
      <c r="Y4" s="41">
        <v>4</v>
      </c>
      <c r="Z4" s="50">
        <v>3.16</v>
      </c>
      <c r="AA4" s="41">
        <v>3</v>
      </c>
      <c r="AB4" s="50">
        <v>1.96</v>
      </c>
      <c r="AC4" s="41">
        <v>4</v>
      </c>
      <c r="AD4" s="58"/>
      <c r="AE4" s="41"/>
      <c r="AF4" s="58"/>
      <c r="AG4" s="41"/>
    </row>
    <row r="5" spans="1:33" s="38" customFormat="1" ht="15" customHeight="1" x14ac:dyDescent="0.25">
      <c r="A5" s="128"/>
      <c r="B5" s="39">
        <v>9.6</v>
      </c>
      <c r="C5" s="40">
        <v>4</v>
      </c>
      <c r="D5" s="39">
        <v>11.2</v>
      </c>
      <c r="E5" s="40">
        <v>4</v>
      </c>
      <c r="F5" s="39"/>
      <c r="G5" s="40">
        <v>4</v>
      </c>
      <c r="H5" s="39"/>
      <c r="I5" s="41">
        <v>4</v>
      </c>
      <c r="J5" s="50">
        <v>2.7</v>
      </c>
      <c r="K5" s="41">
        <v>3</v>
      </c>
      <c r="L5" s="50">
        <v>0.96</v>
      </c>
      <c r="M5" s="41">
        <v>3</v>
      </c>
      <c r="N5" s="50">
        <v>28</v>
      </c>
      <c r="O5" s="41">
        <v>3</v>
      </c>
      <c r="P5" s="50">
        <v>25</v>
      </c>
      <c r="Q5" s="41">
        <v>3</v>
      </c>
      <c r="R5" s="50"/>
      <c r="S5" s="41"/>
      <c r="T5" s="50"/>
      <c r="U5" s="41"/>
      <c r="V5" s="58"/>
      <c r="W5" s="41"/>
      <c r="X5" s="50">
        <v>8</v>
      </c>
      <c r="Y5" s="41">
        <v>3</v>
      </c>
      <c r="Z5" s="50">
        <v>3.46</v>
      </c>
      <c r="AA5" s="41">
        <v>4</v>
      </c>
      <c r="AB5" s="50">
        <v>2.12</v>
      </c>
      <c r="AC5" s="41">
        <v>3</v>
      </c>
      <c r="AD5" s="58"/>
      <c r="AE5" s="41"/>
      <c r="AF5" s="58"/>
      <c r="AG5" s="41"/>
    </row>
    <row r="6" spans="1:33" s="38" customFormat="1" ht="15" customHeight="1" x14ac:dyDescent="0.25">
      <c r="A6" s="128"/>
      <c r="B6" s="39">
        <v>10.1</v>
      </c>
      <c r="C6" s="40">
        <v>5</v>
      </c>
      <c r="D6" s="39">
        <v>12</v>
      </c>
      <c r="E6" s="40">
        <v>5</v>
      </c>
      <c r="F6" s="39"/>
      <c r="G6" s="40">
        <v>5</v>
      </c>
      <c r="H6" s="39"/>
      <c r="I6" s="41">
        <v>5</v>
      </c>
      <c r="J6" s="50">
        <v>3</v>
      </c>
      <c r="K6" s="41">
        <v>2</v>
      </c>
      <c r="L6" s="50">
        <v>1.07</v>
      </c>
      <c r="M6" s="41">
        <v>2</v>
      </c>
      <c r="N6" s="50">
        <v>34</v>
      </c>
      <c r="O6" s="41">
        <v>2</v>
      </c>
      <c r="P6" s="50">
        <v>31</v>
      </c>
      <c r="Q6" s="41">
        <v>2</v>
      </c>
      <c r="R6" s="50"/>
      <c r="S6" s="41"/>
      <c r="T6" s="50"/>
      <c r="U6" s="41"/>
      <c r="V6" s="58"/>
      <c r="W6" s="41"/>
      <c r="X6" s="50">
        <v>9</v>
      </c>
      <c r="Y6" s="41">
        <v>2</v>
      </c>
      <c r="Z6" s="50">
        <v>4.26</v>
      </c>
      <c r="AA6" s="41">
        <v>5</v>
      </c>
      <c r="AB6" s="50">
        <v>2.48</v>
      </c>
      <c r="AC6" s="41">
        <v>2</v>
      </c>
      <c r="AD6" s="58"/>
      <c r="AE6" s="41"/>
      <c r="AF6" s="58"/>
      <c r="AG6" s="41"/>
    </row>
    <row r="7" spans="1:33" s="38" customFormat="1" ht="15" customHeight="1" x14ac:dyDescent="0.25">
      <c r="A7" s="129"/>
      <c r="B7" s="39">
        <v>11</v>
      </c>
      <c r="C7" s="40">
        <v>6</v>
      </c>
      <c r="D7" s="39">
        <v>13.4</v>
      </c>
      <c r="E7" s="40">
        <v>6</v>
      </c>
      <c r="F7" s="39"/>
      <c r="G7" s="40">
        <v>6</v>
      </c>
      <c r="H7" s="39"/>
      <c r="I7" s="41">
        <v>6</v>
      </c>
      <c r="J7" s="50">
        <v>3.4</v>
      </c>
      <c r="K7" s="41">
        <v>1</v>
      </c>
      <c r="L7" s="50">
        <v>1.1299999999999999</v>
      </c>
      <c r="M7" s="41">
        <v>1</v>
      </c>
      <c r="N7" s="50">
        <v>40</v>
      </c>
      <c r="O7" s="41">
        <v>1</v>
      </c>
      <c r="P7" s="50">
        <v>35.5</v>
      </c>
      <c r="Q7" s="41">
        <v>1</v>
      </c>
      <c r="R7" s="50"/>
      <c r="S7" s="41"/>
      <c r="T7" s="50"/>
      <c r="U7" s="41"/>
      <c r="V7" s="58"/>
      <c r="W7" s="41"/>
      <c r="X7" s="50">
        <v>10</v>
      </c>
      <c r="Y7" s="41">
        <v>1</v>
      </c>
      <c r="Z7" s="50">
        <v>5.01</v>
      </c>
      <c r="AA7" s="41">
        <v>6</v>
      </c>
      <c r="AB7" s="50">
        <v>2.66</v>
      </c>
      <c r="AC7" s="41">
        <v>1</v>
      </c>
      <c r="AD7" s="58"/>
      <c r="AE7" s="41"/>
      <c r="AF7" s="58"/>
      <c r="AG7" s="41"/>
    </row>
    <row r="8" spans="1:33" s="38" customFormat="1" ht="15" customHeight="1" x14ac:dyDescent="0.25">
      <c r="A8" s="138">
        <v>6</v>
      </c>
      <c r="B8" s="93">
        <v>5</v>
      </c>
      <c r="C8" s="94">
        <v>1</v>
      </c>
      <c r="D8" s="93">
        <v>5</v>
      </c>
      <c r="E8" s="94">
        <v>1</v>
      </c>
      <c r="F8" s="93"/>
      <c r="G8" s="94">
        <v>1</v>
      </c>
      <c r="H8" s="93" t="s">
        <v>1</v>
      </c>
      <c r="I8" s="95">
        <v>1</v>
      </c>
      <c r="J8" s="96">
        <v>1</v>
      </c>
      <c r="K8" s="95">
        <v>6</v>
      </c>
      <c r="L8" s="96">
        <v>0.5</v>
      </c>
      <c r="M8" s="95">
        <v>6</v>
      </c>
      <c r="N8" s="96">
        <v>5</v>
      </c>
      <c r="O8" s="95">
        <v>6</v>
      </c>
      <c r="P8" s="96">
        <v>5</v>
      </c>
      <c r="Q8" s="95">
        <v>6</v>
      </c>
      <c r="R8" s="96"/>
      <c r="S8" s="95"/>
      <c r="T8" s="96"/>
      <c r="U8" s="95"/>
      <c r="V8" s="97"/>
      <c r="W8" s="95"/>
      <c r="X8" s="96">
        <v>1</v>
      </c>
      <c r="Y8" s="95">
        <v>6</v>
      </c>
      <c r="Z8" s="96">
        <v>1</v>
      </c>
      <c r="AA8" s="95">
        <v>1</v>
      </c>
      <c r="AB8" s="96">
        <v>0.5</v>
      </c>
      <c r="AC8" s="95">
        <v>6</v>
      </c>
      <c r="AD8" s="97"/>
      <c r="AE8" s="95"/>
      <c r="AF8" s="97"/>
      <c r="AG8" s="95"/>
    </row>
    <row r="9" spans="1:33" s="38" customFormat="1" ht="15" customHeight="1" x14ac:dyDescent="0.25">
      <c r="A9" s="139"/>
      <c r="B9" s="98">
        <v>8.3000000000000007</v>
      </c>
      <c r="C9" s="94">
        <v>2</v>
      </c>
      <c r="D9" s="98">
        <v>9.6999999999999993</v>
      </c>
      <c r="E9" s="94">
        <v>2</v>
      </c>
      <c r="F9" s="98"/>
      <c r="G9" s="94">
        <v>2</v>
      </c>
      <c r="H9" s="98"/>
      <c r="I9" s="95">
        <v>2</v>
      </c>
      <c r="J9" s="99">
        <v>2.35</v>
      </c>
      <c r="K9" s="95">
        <v>5</v>
      </c>
      <c r="L9" s="99">
        <v>0.83</v>
      </c>
      <c r="M9" s="95">
        <v>5</v>
      </c>
      <c r="N9" s="99">
        <v>22</v>
      </c>
      <c r="O9" s="95">
        <v>5</v>
      </c>
      <c r="P9" s="99">
        <v>18</v>
      </c>
      <c r="Q9" s="95">
        <v>5</v>
      </c>
      <c r="R9" s="99"/>
      <c r="S9" s="95"/>
      <c r="T9" s="99"/>
      <c r="U9" s="95"/>
      <c r="V9" s="100"/>
      <c r="W9" s="95"/>
      <c r="X9" s="99">
        <v>6</v>
      </c>
      <c r="Y9" s="95">
        <v>5</v>
      </c>
      <c r="Z9" s="99">
        <v>2.57</v>
      </c>
      <c r="AA9" s="95">
        <v>2</v>
      </c>
      <c r="AB9" s="99">
        <v>1.73</v>
      </c>
      <c r="AC9" s="95">
        <v>5</v>
      </c>
      <c r="AD9" s="100"/>
      <c r="AE9" s="95"/>
      <c r="AF9" s="100"/>
      <c r="AG9" s="95"/>
    </row>
    <row r="10" spans="1:33" s="38" customFormat="1" ht="15" customHeight="1" x14ac:dyDescent="0.25">
      <c r="A10" s="139"/>
      <c r="B10" s="98">
        <v>8.5</v>
      </c>
      <c r="C10" s="94">
        <v>3</v>
      </c>
      <c r="D10" s="98">
        <v>10.3</v>
      </c>
      <c r="E10" s="94">
        <v>3</v>
      </c>
      <c r="F10" s="98"/>
      <c r="G10" s="94">
        <v>3</v>
      </c>
      <c r="H10" s="98"/>
      <c r="I10" s="95">
        <v>3</v>
      </c>
      <c r="J10" s="99">
        <v>2.73</v>
      </c>
      <c r="K10" s="95">
        <v>4</v>
      </c>
      <c r="L10" s="99">
        <v>0.92</v>
      </c>
      <c r="M10" s="95">
        <v>4</v>
      </c>
      <c r="N10" s="99">
        <v>28</v>
      </c>
      <c r="O10" s="95">
        <v>4</v>
      </c>
      <c r="P10" s="99">
        <v>25</v>
      </c>
      <c r="Q10" s="95">
        <v>4</v>
      </c>
      <c r="R10" s="99"/>
      <c r="S10" s="95"/>
      <c r="T10" s="99"/>
      <c r="U10" s="95"/>
      <c r="V10" s="100"/>
      <c r="W10" s="95"/>
      <c r="X10" s="99">
        <v>7</v>
      </c>
      <c r="Y10" s="95">
        <v>4</v>
      </c>
      <c r="Z10" s="99">
        <v>3.08</v>
      </c>
      <c r="AA10" s="95">
        <v>3</v>
      </c>
      <c r="AB10" s="99">
        <v>2.02</v>
      </c>
      <c r="AC10" s="95">
        <v>4</v>
      </c>
      <c r="AD10" s="100"/>
      <c r="AE10" s="95"/>
      <c r="AF10" s="100"/>
      <c r="AG10" s="95"/>
    </row>
    <row r="11" spans="1:33" s="38" customFormat="1" ht="15" customHeight="1" x14ac:dyDescent="0.25">
      <c r="A11" s="139"/>
      <c r="B11" s="98">
        <v>9.3000000000000007</v>
      </c>
      <c r="C11" s="94">
        <v>4</v>
      </c>
      <c r="D11" s="98">
        <v>10.9</v>
      </c>
      <c r="E11" s="94">
        <v>4</v>
      </c>
      <c r="F11" s="98"/>
      <c r="G11" s="94">
        <v>4</v>
      </c>
      <c r="H11" s="98"/>
      <c r="I11" s="95">
        <v>4</v>
      </c>
      <c r="J11" s="99">
        <v>2.98</v>
      </c>
      <c r="K11" s="95">
        <v>3</v>
      </c>
      <c r="L11" s="99">
        <v>1</v>
      </c>
      <c r="M11" s="95">
        <v>3</v>
      </c>
      <c r="N11" s="99">
        <v>32.5</v>
      </c>
      <c r="O11" s="95">
        <v>3</v>
      </c>
      <c r="P11" s="99">
        <v>29</v>
      </c>
      <c r="Q11" s="95">
        <v>3</v>
      </c>
      <c r="R11" s="99"/>
      <c r="S11" s="95"/>
      <c r="T11" s="99"/>
      <c r="U11" s="95"/>
      <c r="V11" s="100"/>
      <c r="W11" s="95"/>
      <c r="X11" s="99">
        <v>8</v>
      </c>
      <c r="Y11" s="95">
        <v>3</v>
      </c>
      <c r="Z11" s="99">
        <v>3.41</v>
      </c>
      <c r="AA11" s="95">
        <v>4</v>
      </c>
      <c r="AB11" s="99">
        <v>2.1800000000000002</v>
      </c>
      <c r="AC11" s="95">
        <v>3</v>
      </c>
      <c r="AD11" s="100"/>
      <c r="AE11" s="95"/>
      <c r="AF11" s="100"/>
      <c r="AG11" s="95"/>
    </row>
    <row r="12" spans="1:33" s="38" customFormat="1" ht="15" customHeight="1" x14ac:dyDescent="0.25">
      <c r="A12" s="139"/>
      <c r="B12" s="98">
        <v>9.8000000000000007</v>
      </c>
      <c r="C12" s="94">
        <v>5</v>
      </c>
      <c r="D12" s="98">
        <v>11.7</v>
      </c>
      <c r="E12" s="94">
        <v>5</v>
      </c>
      <c r="F12" s="98"/>
      <c r="G12" s="94">
        <v>5</v>
      </c>
      <c r="H12" s="98"/>
      <c r="I12" s="95">
        <v>5</v>
      </c>
      <c r="J12" s="99">
        <v>3.31</v>
      </c>
      <c r="K12" s="95">
        <v>2</v>
      </c>
      <c r="L12" s="99">
        <v>1.1000000000000001</v>
      </c>
      <c r="M12" s="95">
        <v>2</v>
      </c>
      <c r="N12" s="99">
        <v>39.5</v>
      </c>
      <c r="O12" s="95">
        <v>2</v>
      </c>
      <c r="P12" s="99">
        <v>36</v>
      </c>
      <c r="Q12" s="95">
        <v>2</v>
      </c>
      <c r="R12" s="99"/>
      <c r="S12" s="95"/>
      <c r="T12" s="99"/>
      <c r="U12" s="95"/>
      <c r="V12" s="100"/>
      <c r="W12" s="95"/>
      <c r="X12" s="99">
        <v>10</v>
      </c>
      <c r="Y12" s="95">
        <v>2</v>
      </c>
      <c r="Z12" s="99">
        <v>3.59</v>
      </c>
      <c r="AA12" s="95">
        <v>5</v>
      </c>
      <c r="AB12" s="99">
        <v>2.54</v>
      </c>
      <c r="AC12" s="95">
        <v>2</v>
      </c>
      <c r="AD12" s="100"/>
      <c r="AE12" s="95"/>
      <c r="AF12" s="100"/>
      <c r="AG12" s="95"/>
    </row>
    <row r="13" spans="1:33" s="38" customFormat="1" ht="15" customHeight="1" x14ac:dyDescent="0.25">
      <c r="A13" s="140"/>
      <c r="B13" s="98">
        <v>10.7</v>
      </c>
      <c r="C13" s="94">
        <v>6</v>
      </c>
      <c r="D13" s="98">
        <v>13</v>
      </c>
      <c r="E13" s="94">
        <v>6</v>
      </c>
      <c r="F13" s="98"/>
      <c r="G13" s="94">
        <v>6</v>
      </c>
      <c r="H13" s="98"/>
      <c r="I13" s="95">
        <v>6</v>
      </c>
      <c r="J13" s="99">
        <v>3.55</v>
      </c>
      <c r="K13" s="95">
        <v>1</v>
      </c>
      <c r="L13" s="99">
        <v>1.18</v>
      </c>
      <c r="M13" s="95">
        <v>1</v>
      </c>
      <c r="N13" s="99">
        <v>46</v>
      </c>
      <c r="O13" s="95">
        <v>1</v>
      </c>
      <c r="P13" s="99">
        <v>41</v>
      </c>
      <c r="Q13" s="95">
        <v>1</v>
      </c>
      <c r="R13" s="99"/>
      <c r="S13" s="95"/>
      <c r="T13" s="99"/>
      <c r="U13" s="95"/>
      <c r="V13" s="100"/>
      <c r="W13" s="95"/>
      <c r="X13" s="99">
        <v>12</v>
      </c>
      <c r="Y13" s="95">
        <v>1</v>
      </c>
      <c r="Z13" s="99">
        <v>4.51</v>
      </c>
      <c r="AA13" s="95">
        <v>6</v>
      </c>
      <c r="AB13" s="99">
        <v>2.72</v>
      </c>
      <c r="AC13" s="95">
        <v>1</v>
      </c>
      <c r="AD13" s="100"/>
      <c r="AE13" s="95"/>
      <c r="AF13" s="100"/>
      <c r="AG13" s="95"/>
    </row>
    <row r="14" spans="1:33" s="38" customFormat="1" ht="15" customHeight="1" x14ac:dyDescent="0.25">
      <c r="A14" s="133">
        <v>7</v>
      </c>
      <c r="B14" s="5">
        <v>5</v>
      </c>
      <c r="C14" s="40">
        <v>1</v>
      </c>
      <c r="D14" s="5">
        <v>5</v>
      </c>
      <c r="E14" s="40">
        <v>1</v>
      </c>
      <c r="F14" s="5">
        <v>5</v>
      </c>
      <c r="G14" s="40">
        <v>1</v>
      </c>
      <c r="H14" s="5">
        <v>5</v>
      </c>
      <c r="I14" s="41">
        <v>1</v>
      </c>
      <c r="J14" s="53">
        <v>1</v>
      </c>
      <c r="K14" s="41">
        <v>6</v>
      </c>
      <c r="L14" s="53">
        <v>0.5</v>
      </c>
      <c r="M14" s="41">
        <v>6</v>
      </c>
      <c r="N14" s="53"/>
      <c r="O14" s="41"/>
      <c r="P14" s="53">
        <v>5</v>
      </c>
      <c r="Q14" s="41">
        <v>6</v>
      </c>
      <c r="R14" s="53">
        <v>1</v>
      </c>
      <c r="S14" s="41">
        <v>6</v>
      </c>
      <c r="T14" s="53"/>
      <c r="U14" s="41"/>
      <c r="V14" s="61"/>
      <c r="W14" s="41"/>
      <c r="X14" s="53">
        <v>1</v>
      </c>
      <c r="Y14" s="41">
        <v>6</v>
      </c>
      <c r="Z14" s="53">
        <v>1</v>
      </c>
      <c r="AA14" s="41">
        <v>1</v>
      </c>
      <c r="AB14" s="53">
        <v>0.5</v>
      </c>
      <c r="AC14" s="41">
        <v>6</v>
      </c>
      <c r="AD14" s="61"/>
      <c r="AE14" s="41"/>
      <c r="AF14" s="61"/>
      <c r="AG14" s="41"/>
    </row>
    <row r="15" spans="1:33" s="38" customFormat="1" ht="15" customHeight="1" x14ac:dyDescent="0.25">
      <c r="A15" s="128"/>
      <c r="B15" s="39">
        <v>8</v>
      </c>
      <c r="C15" s="40">
        <v>2</v>
      </c>
      <c r="D15" s="39">
        <v>9.4</v>
      </c>
      <c r="E15" s="40">
        <v>2</v>
      </c>
      <c r="F15" s="39">
        <v>11.7</v>
      </c>
      <c r="G15" s="40">
        <v>2</v>
      </c>
      <c r="H15" s="39">
        <v>15.2</v>
      </c>
      <c r="I15" s="41">
        <v>2</v>
      </c>
      <c r="J15" s="50">
        <v>2.5</v>
      </c>
      <c r="K15" s="41">
        <v>5</v>
      </c>
      <c r="L15" s="50">
        <v>0.88</v>
      </c>
      <c r="M15" s="41">
        <v>5</v>
      </c>
      <c r="N15" s="50"/>
      <c r="O15" s="41"/>
      <c r="P15" s="50">
        <v>22.5</v>
      </c>
      <c r="Q15" s="41">
        <v>5</v>
      </c>
      <c r="R15" s="50">
        <v>4.3</v>
      </c>
      <c r="S15" s="41">
        <v>5</v>
      </c>
      <c r="T15" s="50"/>
      <c r="U15" s="41"/>
      <c r="V15" s="58"/>
      <c r="W15" s="41"/>
      <c r="X15" s="50">
        <v>7</v>
      </c>
      <c r="Y15" s="41">
        <v>5</v>
      </c>
      <c r="Z15" s="50">
        <v>2.5299999999999998</v>
      </c>
      <c r="AA15" s="41">
        <v>2</v>
      </c>
      <c r="AB15" s="50">
        <v>1.8</v>
      </c>
      <c r="AC15" s="41">
        <v>5</v>
      </c>
      <c r="AD15" s="58"/>
      <c r="AE15" s="41"/>
      <c r="AF15" s="58"/>
      <c r="AG15" s="41"/>
    </row>
    <row r="16" spans="1:33" s="38" customFormat="1" ht="15" customHeight="1" x14ac:dyDescent="0.25">
      <c r="A16" s="128"/>
      <c r="B16" s="39">
        <v>8.4</v>
      </c>
      <c r="C16" s="40">
        <v>3</v>
      </c>
      <c r="D16" s="39">
        <v>9.9</v>
      </c>
      <c r="E16" s="40">
        <v>3</v>
      </c>
      <c r="F16" s="39">
        <v>12.4</v>
      </c>
      <c r="G16" s="40">
        <v>3</v>
      </c>
      <c r="H16" s="39">
        <v>16.3</v>
      </c>
      <c r="I16" s="41">
        <v>3</v>
      </c>
      <c r="J16" s="50">
        <v>2.95</v>
      </c>
      <c r="K16" s="41">
        <v>4</v>
      </c>
      <c r="L16" s="50">
        <v>0.98</v>
      </c>
      <c r="M16" s="41">
        <v>4</v>
      </c>
      <c r="N16" s="50"/>
      <c r="O16" s="41"/>
      <c r="P16" s="50">
        <v>27</v>
      </c>
      <c r="Q16" s="41">
        <v>4</v>
      </c>
      <c r="R16" s="50">
        <v>5.2</v>
      </c>
      <c r="S16" s="41">
        <v>4</v>
      </c>
      <c r="T16" s="50"/>
      <c r="U16" s="41"/>
      <c r="V16" s="58"/>
      <c r="W16" s="41"/>
      <c r="X16" s="50">
        <v>8</v>
      </c>
      <c r="Y16" s="41">
        <v>4</v>
      </c>
      <c r="Z16" s="50">
        <v>3.04</v>
      </c>
      <c r="AA16" s="41">
        <v>3</v>
      </c>
      <c r="AB16" s="50">
        <v>2.08</v>
      </c>
      <c r="AC16" s="41">
        <v>4</v>
      </c>
      <c r="AD16" s="58"/>
      <c r="AE16" s="41"/>
      <c r="AF16" s="58"/>
      <c r="AG16" s="41"/>
    </row>
    <row r="17" spans="1:33" s="38" customFormat="1" ht="15" customHeight="1" x14ac:dyDescent="0.25">
      <c r="A17" s="128"/>
      <c r="B17" s="39">
        <v>9.1</v>
      </c>
      <c r="C17" s="40">
        <v>4</v>
      </c>
      <c r="D17" s="39">
        <v>10.6</v>
      </c>
      <c r="E17" s="40">
        <v>4</v>
      </c>
      <c r="F17" s="39">
        <v>13.4</v>
      </c>
      <c r="G17" s="40">
        <v>4</v>
      </c>
      <c r="H17" s="39">
        <v>17.3</v>
      </c>
      <c r="I17" s="41">
        <v>4</v>
      </c>
      <c r="J17" s="50">
        <v>3.19</v>
      </c>
      <c r="K17" s="41">
        <v>3</v>
      </c>
      <c r="L17" s="50">
        <v>1.05</v>
      </c>
      <c r="M17" s="41">
        <v>3</v>
      </c>
      <c r="N17" s="50"/>
      <c r="O17" s="41"/>
      <c r="P17" s="50">
        <v>31.5</v>
      </c>
      <c r="Q17" s="41">
        <v>3</v>
      </c>
      <c r="R17" s="50">
        <v>6.1</v>
      </c>
      <c r="S17" s="41">
        <v>3</v>
      </c>
      <c r="T17" s="50"/>
      <c r="U17" s="41"/>
      <c r="V17" s="58"/>
      <c r="W17" s="41"/>
      <c r="X17" s="50">
        <v>0</v>
      </c>
      <c r="Y17" s="41">
        <v>3</v>
      </c>
      <c r="Z17" s="50">
        <v>3.36</v>
      </c>
      <c r="AA17" s="41">
        <v>4</v>
      </c>
      <c r="AB17" s="50">
        <v>2.2400000000000002</v>
      </c>
      <c r="AC17" s="41">
        <v>3</v>
      </c>
      <c r="AD17" s="58"/>
      <c r="AE17" s="41"/>
      <c r="AF17" s="58"/>
      <c r="AG17" s="41"/>
    </row>
    <row r="18" spans="1:33" s="38" customFormat="1" ht="15" customHeight="1" x14ac:dyDescent="0.25">
      <c r="A18" s="128"/>
      <c r="B18" s="39">
        <v>9.5</v>
      </c>
      <c r="C18" s="40">
        <v>5</v>
      </c>
      <c r="D18" s="39">
        <v>11.7</v>
      </c>
      <c r="E18" s="40">
        <v>5</v>
      </c>
      <c r="F18" s="39">
        <v>14</v>
      </c>
      <c r="G18" s="40">
        <v>5</v>
      </c>
      <c r="H18" s="39">
        <v>18.8</v>
      </c>
      <c r="I18" s="41">
        <v>5</v>
      </c>
      <c r="J18" s="50">
        <v>3.57</v>
      </c>
      <c r="K18" s="41">
        <v>2</v>
      </c>
      <c r="L18" s="50">
        <v>1.1499999999999999</v>
      </c>
      <c r="M18" s="41">
        <v>2</v>
      </c>
      <c r="N18" s="50"/>
      <c r="O18" s="41"/>
      <c r="P18" s="50">
        <v>39</v>
      </c>
      <c r="Q18" s="41">
        <v>2</v>
      </c>
      <c r="R18" s="50">
        <v>7.3</v>
      </c>
      <c r="S18" s="41">
        <v>2</v>
      </c>
      <c r="T18" s="50"/>
      <c r="U18" s="41"/>
      <c r="V18" s="58"/>
      <c r="W18" s="41"/>
      <c r="X18" s="50">
        <v>13</v>
      </c>
      <c r="Y18" s="41">
        <v>2</v>
      </c>
      <c r="Z18" s="50">
        <v>3.53</v>
      </c>
      <c r="AA18" s="41">
        <v>5</v>
      </c>
      <c r="AB18" s="50">
        <v>2.62</v>
      </c>
      <c r="AC18" s="41">
        <v>2</v>
      </c>
      <c r="AD18" s="58"/>
      <c r="AE18" s="41"/>
      <c r="AF18" s="58"/>
      <c r="AG18" s="41"/>
    </row>
    <row r="19" spans="1:33" s="38" customFormat="1" ht="15" customHeight="1" x14ac:dyDescent="0.25">
      <c r="A19" s="129"/>
      <c r="B19" s="39">
        <v>10.4</v>
      </c>
      <c r="C19" s="40">
        <v>6</v>
      </c>
      <c r="D19" s="39">
        <v>12.7</v>
      </c>
      <c r="E19" s="40">
        <v>6</v>
      </c>
      <c r="F19" s="39">
        <v>15.1</v>
      </c>
      <c r="G19" s="40">
        <v>6</v>
      </c>
      <c r="H19" s="39">
        <v>20.8</v>
      </c>
      <c r="I19" s="41">
        <v>6</v>
      </c>
      <c r="J19" s="50">
        <v>3.8</v>
      </c>
      <c r="K19" s="41">
        <v>1</v>
      </c>
      <c r="L19" s="50">
        <v>1.25</v>
      </c>
      <c r="M19" s="41">
        <v>1</v>
      </c>
      <c r="N19" s="50"/>
      <c r="O19" s="41"/>
      <c r="P19" s="50">
        <v>42</v>
      </c>
      <c r="Q19" s="41">
        <v>1</v>
      </c>
      <c r="R19" s="50">
        <v>8.1999999999999993</v>
      </c>
      <c r="S19" s="41">
        <v>1</v>
      </c>
      <c r="T19" s="50"/>
      <c r="U19" s="41"/>
      <c r="V19" s="58"/>
      <c r="W19" s="41"/>
      <c r="X19" s="50">
        <v>15</v>
      </c>
      <c r="Y19" s="41">
        <v>1</v>
      </c>
      <c r="Z19" s="50">
        <v>4.3600000000000003</v>
      </c>
      <c r="AA19" s="41">
        <v>6</v>
      </c>
      <c r="AB19" s="50">
        <v>2.78</v>
      </c>
      <c r="AC19" s="41">
        <v>1</v>
      </c>
      <c r="AD19" s="58"/>
      <c r="AE19" s="41"/>
      <c r="AF19" s="58"/>
      <c r="AG19" s="41"/>
    </row>
    <row r="20" spans="1:33" s="38" customFormat="1" ht="15" customHeight="1" x14ac:dyDescent="0.25">
      <c r="A20" s="137">
        <v>8</v>
      </c>
      <c r="B20" s="93">
        <v>5</v>
      </c>
      <c r="C20" s="94">
        <v>1</v>
      </c>
      <c r="D20" s="93">
        <v>5</v>
      </c>
      <c r="E20" s="94">
        <v>1</v>
      </c>
      <c r="F20" s="93">
        <v>5</v>
      </c>
      <c r="G20" s="94">
        <v>1</v>
      </c>
      <c r="H20" s="93">
        <v>5</v>
      </c>
      <c r="I20" s="95">
        <v>1</v>
      </c>
      <c r="J20" s="96">
        <v>1</v>
      </c>
      <c r="K20" s="95">
        <v>6</v>
      </c>
      <c r="L20" s="96">
        <v>0.5</v>
      </c>
      <c r="M20" s="95">
        <v>6</v>
      </c>
      <c r="N20" s="96"/>
      <c r="O20" s="95"/>
      <c r="P20" s="96">
        <v>5</v>
      </c>
      <c r="Q20" s="95">
        <v>6</v>
      </c>
      <c r="R20" s="96">
        <v>1</v>
      </c>
      <c r="S20" s="95">
        <v>6</v>
      </c>
      <c r="T20" s="96">
        <v>1</v>
      </c>
      <c r="U20" s="95">
        <v>6</v>
      </c>
      <c r="V20" s="97"/>
      <c r="W20" s="95"/>
      <c r="X20" s="96">
        <v>1</v>
      </c>
      <c r="Y20" s="95">
        <v>6</v>
      </c>
      <c r="Z20" s="96">
        <v>1</v>
      </c>
      <c r="AA20" s="95">
        <v>1</v>
      </c>
      <c r="AB20" s="96">
        <v>0.5</v>
      </c>
      <c r="AC20" s="95">
        <v>6</v>
      </c>
      <c r="AD20" s="97"/>
      <c r="AE20" s="95"/>
      <c r="AF20" s="97"/>
      <c r="AG20" s="95"/>
    </row>
    <row r="21" spans="1:33" s="38" customFormat="1" ht="15" customHeight="1" x14ac:dyDescent="0.25">
      <c r="A21" s="137"/>
      <c r="B21" s="98">
        <v>7.7</v>
      </c>
      <c r="C21" s="94">
        <v>2</v>
      </c>
      <c r="D21" s="98">
        <v>9.1</v>
      </c>
      <c r="E21" s="94">
        <v>2</v>
      </c>
      <c r="F21" s="98">
        <v>11.3</v>
      </c>
      <c r="G21" s="94">
        <v>2</v>
      </c>
      <c r="H21" s="98">
        <v>14.5</v>
      </c>
      <c r="I21" s="95">
        <v>2</v>
      </c>
      <c r="J21" s="99">
        <v>2.7</v>
      </c>
      <c r="K21" s="95">
        <v>5</v>
      </c>
      <c r="L21" s="99">
        <v>0.91</v>
      </c>
      <c r="M21" s="95">
        <v>5</v>
      </c>
      <c r="N21" s="99"/>
      <c r="O21" s="95"/>
      <c r="P21" s="99">
        <v>27</v>
      </c>
      <c r="Q21" s="95">
        <v>5</v>
      </c>
      <c r="R21" s="99">
        <v>5.3</v>
      </c>
      <c r="S21" s="95">
        <v>5</v>
      </c>
      <c r="T21" s="99">
        <v>4.3</v>
      </c>
      <c r="U21" s="95">
        <v>5</v>
      </c>
      <c r="V21" s="100"/>
      <c r="W21" s="95"/>
      <c r="X21" s="99">
        <v>8</v>
      </c>
      <c r="Y21" s="95">
        <v>5</v>
      </c>
      <c r="Z21" s="99">
        <v>2.46</v>
      </c>
      <c r="AA21" s="95">
        <v>2</v>
      </c>
      <c r="AB21" s="99">
        <v>1.9</v>
      </c>
      <c r="AC21" s="95">
        <v>5</v>
      </c>
      <c r="AD21" s="100"/>
      <c r="AE21" s="95"/>
      <c r="AF21" s="100"/>
      <c r="AG21" s="95"/>
    </row>
    <row r="22" spans="1:33" s="38" customFormat="1" ht="15" customHeight="1" x14ac:dyDescent="0.25">
      <c r="A22" s="137"/>
      <c r="B22" s="98">
        <v>8.1</v>
      </c>
      <c r="C22" s="94">
        <v>3</v>
      </c>
      <c r="D22" s="98">
        <v>9.9</v>
      </c>
      <c r="E22" s="94">
        <v>3</v>
      </c>
      <c r="F22" s="98">
        <v>12</v>
      </c>
      <c r="G22" s="94">
        <v>3</v>
      </c>
      <c r="H22" s="98">
        <v>15.4</v>
      </c>
      <c r="I22" s="95">
        <v>3</v>
      </c>
      <c r="J22" s="99">
        <v>3.05</v>
      </c>
      <c r="K22" s="95">
        <v>4</v>
      </c>
      <c r="L22" s="99">
        <v>1.01</v>
      </c>
      <c r="M22" s="95">
        <v>4</v>
      </c>
      <c r="N22" s="99"/>
      <c r="O22" s="95"/>
      <c r="P22" s="99">
        <v>31.5</v>
      </c>
      <c r="Q22" s="95">
        <v>4</v>
      </c>
      <c r="R22" s="99">
        <v>6.25</v>
      </c>
      <c r="S22" s="95">
        <v>4</v>
      </c>
      <c r="T22" s="99">
        <v>5.2</v>
      </c>
      <c r="U22" s="95">
        <v>4</v>
      </c>
      <c r="V22" s="100"/>
      <c r="W22" s="95"/>
      <c r="X22" s="99">
        <v>10</v>
      </c>
      <c r="Y22" s="95">
        <v>4</v>
      </c>
      <c r="Z22" s="99">
        <v>2.57</v>
      </c>
      <c r="AA22" s="95">
        <v>3</v>
      </c>
      <c r="AB22" s="99">
        <v>2.16</v>
      </c>
      <c r="AC22" s="95">
        <v>4</v>
      </c>
      <c r="AD22" s="100"/>
      <c r="AE22" s="95"/>
      <c r="AF22" s="100"/>
      <c r="AG22" s="95"/>
    </row>
    <row r="23" spans="1:33" s="38" customFormat="1" ht="15" customHeight="1" x14ac:dyDescent="0.25">
      <c r="A23" s="137"/>
      <c r="B23" s="98">
        <v>8.8000000000000007</v>
      </c>
      <c r="C23" s="94">
        <v>4</v>
      </c>
      <c r="D23" s="98">
        <v>10.3</v>
      </c>
      <c r="E23" s="94">
        <v>4</v>
      </c>
      <c r="F23" s="98">
        <v>13</v>
      </c>
      <c r="G23" s="94">
        <v>4</v>
      </c>
      <c r="H23" s="98">
        <v>16.399999999999999</v>
      </c>
      <c r="I23" s="95">
        <v>4</v>
      </c>
      <c r="J23" s="99">
        <v>3.31</v>
      </c>
      <c r="K23" s="95">
        <v>3</v>
      </c>
      <c r="L23" s="99">
        <v>1.0900000000000001</v>
      </c>
      <c r="M23" s="95">
        <v>3</v>
      </c>
      <c r="N23" s="99"/>
      <c r="O23" s="95"/>
      <c r="P23" s="99">
        <v>37</v>
      </c>
      <c r="Q23" s="95">
        <v>3</v>
      </c>
      <c r="R23" s="99">
        <v>6.75</v>
      </c>
      <c r="S23" s="95">
        <v>3</v>
      </c>
      <c r="T23" s="99">
        <v>6.1</v>
      </c>
      <c r="U23" s="95">
        <v>3</v>
      </c>
      <c r="V23" s="100"/>
      <c r="W23" s="95"/>
      <c r="X23" s="99">
        <v>13</v>
      </c>
      <c r="Y23" s="95">
        <v>3</v>
      </c>
      <c r="Z23" s="99">
        <v>3.19</v>
      </c>
      <c r="AA23" s="95">
        <v>4</v>
      </c>
      <c r="AB23" s="99">
        <v>2.34</v>
      </c>
      <c r="AC23" s="95">
        <v>3</v>
      </c>
      <c r="AD23" s="100"/>
      <c r="AE23" s="95"/>
      <c r="AF23" s="100"/>
      <c r="AG23" s="95"/>
    </row>
    <row r="24" spans="1:33" s="38" customFormat="1" ht="15" customHeight="1" x14ac:dyDescent="0.25">
      <c r="A24" s="137"/>
      <c r="B24" s="98">
        <v>9.3000000000000007</v>
      </c>
      <c r="C24" s="94">
        <v>5</v>
      </c>
      <c r="D24" s="98">
        <v>11.1</v>
      </c>
      <c r="E24" s="94">
        <v>5</v>
      </c>
      <c r="F24" s="98">
        <v>13.6</v>
      </c>
      <c r="G24" s="94">
        <v>5</v>
      </c>
      <c r="H24" s="98">
        <v>17.899999999999999</v>
      </c>
      <c r="I24" s="95">
        <v>5</v>
      </c>
      <c r="J24" s="99">
        <v>3.7</v>
      </c>
      <c r="K24" s="95">
        <v>2</v>
      </c>
      <c r="L24" s="99">
        <v>1.2</v>
      </c>
      <c r="M24" s="95">
        <v>2</v>
      </c>
      <c r="N24" s="99"/>
      <c r="O24" s="95"/>
      <c r="P24" s="99">
        <v>44</v>
      </c>
      <c r="Q24" s="95">
        <v>2</v>
      </c>
      <c r="R24" s="99">
        <v>7.9</v>
      </c>
      <c r="S24" s="95">
        <v>2</v>
      </c>
      <c r="T24" s="99">
        <v>7.3</v>
      </c>
      <c r="U24" s="95">
        <v>2</v>
      </c>
      <c r="V24" s="100"/>
      <c r="W24" s="95"/>
      <c r="X24" s="99">
        <v>16</v>
      </c>
      <c r="Y24" s="95">
        <v>2</v>
      </c>
      <c r="Z24" s="99">
        <v>3.38</v>
      </c>
      <c r="AA24" s="95">
        <v>5</v>
      </c>
      <c r="AB24" s="99">
        <v>2.7</v>
      </c>
      <c r="AC24" s="95">
        <v>2</v>
      </c>
      <c r="AD24" s="100"/>
      <c r="AE24" s="95"/>
      <c r="AF24" s="100"/>
      <c r="AG24" s="95"/>
    </row>
    <row r="25" spans="1:33" s="38" customFormat="1" ht="15" customHeight="1" x14ac:dyDescent="0.25">
      <c r="A25" s="137"/>
      <c r="B25" s="98">
        <v>10.1</v>
      </c>
      <c r="C25" s="94">
        <v>6</v>
      </c>
      <c r="D25" s="98">
        <v>12.4</v>
      </c>
      <c r="E25" s="94">
        <v>6</v>
      </c>
      <c r="F25" s="98">
        <v>14.8</v>
      </c>
      <c r="G25" s="94">
        <v>6</v>
      </c>
      <c r="H25" s="98">
        <v>19.899999999999999</v>
      </c>
      <c r="I25" s="95">
        <v>6</v>
      </c>
      <c r="J25" s="99">
        <v>4</v>
      </c>
      <c r="K25" s="95">
        <v>1</v>
      </c>
      <c r="L25" s="99">
        <v>1.3</v>
      </c>
      <c r="M25" s="95">
        <v>1</v>
      </c>
      <c r="N25" s="99"/>
      <c r="O25" s="95"/>
      <c r="P25" s="99">
        <v>48</v>
      </c>
      <c r="Q25" s="95">
        <v>1</v>
      </c>
      <c r="R25" s="99">
        <v>8.6</v>
      </c>
      <c r="S25" s="95">
        <v>1</v>
      </c>
      <c r="T25" s="99">
        <v>8.1999999999999993</v>
      </c>
      <c r="U25" s="95">
        <v>1</v>
      </c>
      <c r="V25" s="100"/>
      <c r="W25" s="95"/>
      <c r="X25" s="99">
        <v>18</v>
      </c>
      <c r="Y25" s="95">
        <v>1</v>
      </c>
      <c r="Z25" s="99">
        <v>4.16</v>
      </c>
      <c r="AA25" s="95">
        <v>6</v>
      </c>
      <c r="AB25" s="99">
        <v>2.86</v>
      </c>
      <c r="AC25" s="95">
        <v>1</v>
      </c>
      <c r="AD25" s="100"/>
      <c r="AE25" s="95"/>
      <c r="AF25" s="100"/>
      <c r="AG25" s="95"/>
    </row>
    <row r="26" spans="1:33" s="38" customFormat="1" ht="15" customHeight="1" x14ac:dyDescent="0.25">
      <c r="A26" s="134">
        <v>9</v>
      </c>
      <c r="B26" s="5">
        <v>5</v>
      </c>
      <c r="C26" s="40">
        <v>1</v>
      </c>
      <c r="D26" s="5">
        <v>5</v>
      </c>
      <c r="E26" s="40">
        <v>1</v>
      </c>
      <c r="F26" s="5">
        <v>5</v>
      </c>
      <c r="G26" s="40">
        <v>1</v>
      </c>
      <c r="H26" s="5">
        <v>5</v>
      </c>
      <c r="I26" s="41">
        <v>1</v>
      </c>
      <c r="J26" s="53">
        <v>1</v>
      </c>
      <c r="K26" s="41">
        <v>6</v>
      </c>
      <c r="L26" s="53">
        <v>0.5</v>
      </c>
      <c r="M26" s="41">
        <v>6</v>
      </c>
      <c r="N26" s="53"/>
      <c r="O26" s="41"/>
      <c r="P26" s="53">
        <v>5</v>
      </c>
      <c r="Q26" s="41">
        <v>6</v>
      </c>
      <c r="R26" s="53"/>
      <c r="S26" s="41"/>
      <c r="T26" s="53">
        <v>1</v>
      </c>
      <c r="U26" s="41">
        <v>6</v>
      </c>
      <c r="V26" s="53">
        <v>1</v>
      </c>
      <c r="W26" s="41">
        <v>6</v>
      </c>
      <c r="X26" s="53">
        <v>1</v>
      </c>
      <c r="Y26" s="41">
        <v>6</v>
      </c>
      <c r="Z26" s="53">
        <v>1</v>
      </c>
      <c r="AA26" s="41">
        <v>1</v>
      </c>
      <c r="AB26" s="53">
        <v>0.5</v>
      </c>
      <c r="AC26" s="41">
        <v>6</v>
      </c>
      <c r="AD26" s="53"/>
      <c r="AE26" s="41"/>
      <c r="AF26" s="53"/>
      <c r="AG26" s="41"/>
    </row>
    <row r="27" spans="1:33" s="38" customFormat="1" ht="15" customHeight="1" x14ac:dyDescent="0.25">
      <c r="A27" s="135"/>
      <c r="B27" s="39">
        <v>7.4</v>
      </c>
      <c r="C27" s="40">
        <v>2</v>
      </c>
      <c r="D27" s="39">
        <v>8.6999999999999993</v>
      </c>
      <c r="E27" s="40">
        <v>2</v>
      </c>
      <c r="F27" s="39">
        <v>10.7</v>
      </c>
      <c r="G27" s="40">
        <v>2</v>
      </c>
      <c r="H27" s="39">
        <v>13.9</v>
      </c>
      <c r="I27" s="41">
        <v>2</v>
      </c>
      <c r="J27" s="50">
        <v>2.8</v>
      </c>
      <c r="K27" s="41">
        <v>5</v>
      </c>
      <c r="L27" s="50">
        <v>0.94</v>
      </c>
      <c r="M27" s="41">
        <v>5</v>
      </c>
      <c r="N27" s="50"/>
      <c r="O27" s="41"/>
      <c r="P27" s="50">
        <v>30.5</v>
      </c>
      <c r="Q27" s="41">
        <v>5</v>
      </c>
      <c r="R27" s="50"/>
      <c r="S27" s="41"/>
      <c r="T27" s="50">
        <v>5.4</v>
      </c>
      <c r="U27" s="41">
        <v>5</v>
      </c>
      <c r="V27" s="50">
        <v>4.7</v>
      </c>
      <c r="W27" s="41">
        <v>5</v>
      </c>
      <c r="X27" s="50">
        <v>10</v>
      </c>
      <c r="Y27" s="41">
        <v>5</v>
      </c>
      <c r="Z27" s="50">
        <v>2.4</v>
      </c>
      <c r="AA27" s="41">
        <v>2</v>
      </c>
      <c r="AB27" s="50">
        <v>2</v>
      </c>
      <c r="AC27" s="41">
        <v>5</v>
      </c>
      <c r="AD27" s="50"/>
      <c r="AE27" s="41"/>
      <c r="AF27" s="50"/>
      <c r="AG27" s="41"/>
    </row>
    <row r="28" spans="1:33" s="38" customFormat="1" ht="15" customHeight="1" x14ac:dyDescent="0.25">
      <c r="A28" s="135"/>
      <c r="B28" s="39">
        <v>7.7</v>
      </c>
      <c r="C28" s="40">
        <v>3</v>
      </c>
      <c r="D28" s="39">
        <v>9.1</v>
      </c>
      <c r="E28" s="40">
        <v>3</v>
      </c>
      <c r="F28" s="39">
        <v>11.3</v>
      </c>
      <c r="G28" s="40">
        <v>3</v>
      </c>
      <c r="H28" s="39">
        <v>14.5</v>
      </c>
      <c r="I28" s="41">
        <v>3</v>
      </c>
      <c r="J28" s="50">
        <v>3.25</v>
      </c>
      <c r="K28" s="41">
        <v>4</v>
      </c>
      <c r="L28" s="50">
        <v>1.07</v>
      </c>
      <c r="M28" s="41">
        <v>4</v>
      </c>
      <c r="N28" s="50"/>
      <c r="O28" s="41"/>
      <c r="P28" s="50">
        <v>35.5</v>
      </c>
      <c r="Q28" s="41">
        <v>4</v>
      </c>
      <c r="R28" s="50"/>
      <c r="S28" s="41"/>
      <c r="T28" s="50">
        <v>7</v>
      </c>
      <c r="U28" s="41">
        <v>4</v>
      </c>
      <c r="V28" s="50">
        <v>5.75</v>
      </c>
      <c r="W28" s="41">
        <v>4</v>
      </c>
      <c r="X28" s="50">
        <v>13</v>
      </c>
      <c r="Y28" s="41">
        <v>4</v>
      </c>
      <c r="Z28" s="50">
        <v>2.5099999999999998</v>
      </c>
      <c r="AA28" s="41">
        <v>3</v>
      </c>
      <c r="AB28" s="50">
        <v>2.2799999999999998</v>
      </c>
      <c r="AC28" s="41">
        <v>4</v>
      </c>
      <c r="AD28" s="50"/>
      <c r="AE28" s="41"/>
      <c r="AF28" s="50"/>
      <c r="AG28" s="41"/>
    </row>
    <row r="29" spans="1:33" s="38" customFormat="1" ht="15" customHeight="1" x14ac:dyDescent="0.25">
      <c r="A29" s="135"/>
      <c r="B29" s="39">
        <v>8.4</v>
      </c>
      <c r="C29" s="40">
        <v>4</v>
      </c>
      <c r="D29" s="39">
        <v>9.6999999999999993</v>
      </c>
      <c r="E29" s="40">
        <v>4</v>
      </c>
      <c r="F29" s="39">
        <v>12.2</v>
      </c>
      <c r="G29" s="40">
        <v>4</v>
      </c>
      <c r="H29" s="39">
        <v>15.5</v>
      </c>
      <c r="I29" s="41">
        <v>4</v>
      </c>
      <c r="J29" s="50">
        <v>3.57</v>
      </c>
      <c r="K29" s="41">
        <v>3</v>
      </c>
      <c r="L29" s="50">
        <v>1.1499999999999999</v>
      </c>
      <c r="M29" s="41">
        <v>3</v>
      </c>
      <c r="N29" s="50"/>
      <c r="O29" s="41"/>
      <c r="P29" s="50">
        <v>40.5</v>
      </c>
      <c r="Q29" s="41">
        <v>3</v>
      </c>
      <c r="R29" s="50"/>
      <c r="S29" s="41"/>
      <c r="T29" s="50">
        <v>7.9</v>
      </c>
      <c r="U29" s="41">
        <v>3</v>
      </c>
      <c r="V29" s="50">
        <v>6.7</v>
      </c>
      <c r="W29" s="41">
        <v>3</v>
      </c>
      <c r="X29" s="50">
        <v>15</v>
      </c>
      <c r="Y29" s="41">
        <v>3</v>
      </c>
      <c r="Z29" s="50">
        <v>3.08</v>
      </c>
      <c r="AA29" s="41">
        <v>4</v>
      </c>
      <c r="AB29" s="50">
        <v>2.46</v>
      </c>
      <c r="AC29" s="41">
        <v>3</v>
      </c>
      <c r="AD29" s="50"/>
      <c r="AE29" s="41"/>
      <c r="AF29" s="50"/>
      <c r="AG29" s="41"/>
    </row>
    <row r="30" spans="1:33" s="38" customFormat="1" ht="15" customHeight="1" x14ac:dyDescent="0.25">
      <c r="A30" s="135"/>
      <c r="B30" s="39">
        <v>8.8000000000000007</v>
      </c>
      <c r="C30" s="40">
        <v>5</v>
      </c>
      <c r="D30" s="39">
        <v>10.5</v>
      </c>
      <c r="E30" s="40">
        <v>5</v>
      </c>
      <c r="F30" s="39">
        <v>12.8</v>
      </c>
      <c r="G30" s="40">
        <v>5</v>
      </c>
      <c r="H30" s="39">
        <v>17</v>
      </c>
      <c r="I30" s="41">
        <v>5</v>
      </c>
      <c r="J30" s="50">
        <v>4.03</v>
      </c>
      <c r="K30" s="41">
        <v>2</v>
      </c>
      <c r="L30" s="50">
        <v>1.27</v>
      </c>
      <c r="M30" s="41">
        <v>2</v>
      </c>
      <c r="N30" s="50"/>
      <c r="O30" s="41"/>
      <c r="P30" s="50">
        <v>49</v>
      </c>
      <c r="Q30" s="41">
        <v>2</v>
      </c>
      <c r="R30" s="50"/>
      <c r="S30" s="41"/>
      <c r="T30" s="50">
        <v>8.5</v>
      </c>
      <c r="U30" s="41">
        <v>2</v>
      </c>
      <c r="V30" s="50">
        <v>7.7</v>
      </c>
      <c r="W30" s="41">
        <v>2</v>
      </c>
      <c r="X30" s="50">
        <v>18</v>
      </c>
      <c r="Y30" s="41">
        <v>2</v>
      </c>
      <c r="Z30" s="50">
        <v>3.24</v>
      </c>
      <c r="AA30" s="41">
        <v>5</v>
      </c>
      <c r="AB30" s="50">
        <v>2.8</v>
      </c>
      <c r="AC30" s="41">
        <v>2</v>
      </c>
      <c r="AD30" s="50"/>
      <c r="AE30" s="41"/>
      <c r="AF30" s="50"/>
      <c r="AG30" s="41"/>
    </row>
    <row r="31" spans="1:33" s="38" customFormat="1" ht="15" customHeight="1" x14ac:dyDescent="0.25">
      <c r="A31" s="135"/>
      <c r="B31" s="39">
        <v>9.9</v>
      </c>
      <c r="C31" s="40">
        <v>6</v>
      </c>
      <c r="D31" s="39">
        <v>12.2</v>
      </c>
      <c r="E31" s="40">
        <v>6</v>
      </c>
      <c r="F31" s="39">
        <v>14.5</v>
      </c>
      <c r="G31" s="40">
        <v>6</v>
      </c>
      <c r="H31" s="39">
        <v>19</v>
      </c>
      <c r="I31" s="41">
        <v>6</v>
      </c>
      <c r="J31" s="50">
        <v>4.3</v>
      </c>
      <c r="K31" s="41">
        <v>1</v>
      </c>
      <c r="L31" s="50">
        <v>1.35</v>
      </c>
      <c r="M31" s="41">
        <v>1</v>
      </c>
      <c r="N31" s="50"/>
      <c r="O31" s="41"/>
      <c r="P31" s="50">
        <v>53.5</v>
      </c>
      <c r="Q31" s="41">
        <v>1</v>
      </c>
      <c r="R31" s="50"/>
      <c r="S31" s="41"/>
      <c r="T31" s="50">
        <v>9</v>
      </c>
      <c r="U31" s="41">
        <v>1</v>
      </c>
      <c r="V31" s="50">
        <v>8.6</v>
      </c>
      <c r="W31" s="41">
        <v>1</v>
      </c>
      <c r="X31" s="50">
        <v>20</v>
      </c>
      <c r="Y31" s="41">
        <v>1</v>
      </c>
      <c r="Z31" s="50">
        <v>4.0599999999999996</v>
      </c>
      <c r="AA31" s="41">
        <v>6</v>
      </c>
      <c r="AB31" s="50">
        <v>2.96</v>
      </c>
      <c r="AC31" s="41">
        <v>1</v>
      </c>
      <c r="AD31" s="50"/>
      <c r="AE31" s="41"/>
      <c r="AF31" s="50"/>
      <c r="AG31" s="41"/>
    </row>
    <row r="32" spans="1:33" s="38" customFormat="1" ht="15" customHeight="1" x14ac:dyDescent="0.25">
      <c r="A32" s="137">
        <v>10</v>
      </c>
      <c r="B32" s="93">
        <v>5</v>
      </c>
      <c r="C32" s="94">
        <v>1</v>
      </c>
      <c r="D32" s="93">
        <v>5</v>
      </c>
      <c r="E32" s="94">
        <v>1</v>
      </c>
      <c r="F32" s="93">
        <v>5</v>
      </c>
      <c r="G32" s="94">
        <v>1</v>
      </c>
      <c r="H32" s="93">
        <v>5</v>
      </c>
      <c r="I32" s="95">
        <v>1</v>
      </c>
      <c r="J32" s="96">
        <v>1</v>
      </c>
      <c r="K32" s="95">
        <v>6</v>
      </c>
      <c r="L32" s="96">
        <v>0.5</v>
      </c>
      <c r="M32" s="95">
        <v>6</v>
      </c>
      <c r="N32" s="96"/>
      <c r="O32" s="95"/>
      <c r="P32" s="96">
        <v>5</v>
      </c>
      <c r="Q32" s="95">
        <v>6</v>
      </c>
      <c r="R32" s="96"/>
      <c r="S32" s="95"/>
      <c r="T32" s="96">
        <v>1</v>
      </c>
      <c r="U32" s="95">
        <v>6</v>
      </c>
      <c r="V32" s="96">
        <v>1</v>
      </c>
      <c r="W32" s="95">
        <v>6</v>
      </c>
      <c r="X32" s="96">
        <v>1</v>
      </c>
      <c r="Y32" s="95">
        <v>6</v>
      </c>
      <c r="Z32" s="96">
        <v>1</v>
      </c>
      <c r="AA32" s="95">
        <v>1</v>
      </c>
      <c r="AB32" s="96">
        <v>0.5</v>
      </c>
      <c r="AC32" s="95">
        <v>6</v>
      </c>
      <c r="AD32" s="96"/>
      <c r="AE32" s="95"/>
      <c r="AF32" s="96"/>
      <c r="AG32" s="95"/>
    </row>
    <row r="33" spans="1:33" s="38" customFormat="1" ht="15" customHeight="1" x14ac:dyDescent="0.25">
      <c r="A33" s="137"/>
      <c r="B33" s="98">
        <v>7.2</v>
      </c>
      <c r="C33" s="94">
        <v>2</v>
      </c>
      <c r="D33" s="98">
        <v>8.4</v>
      </c>
      <c r="E33" s="94">
        <v>2</v>
      </c>
      <c r="F33" s="98">
        <v>10.3</v>
      </c>
      <c r="G33" s="94">
        <v>2</v>
      </c>
      <c r="H33" s="98">
        <v>13.4</v>
      </c>
      <c r="I33" s="95">
        <v>2</v>
      </c>
      <c r="J33" s="99">
        <v>3.1</v>
      </c>
      <c r="K33" s="95">
        <v>5</v>
      </c>
      <c r="L33" s="99">
        <v>0.96</v>
      </c>
      <c r="M33" s="95">
        <v>5</v>
      </c>
      <c r="N33" s="99"/>
      <c r="O33" s="95"/>
      <c r="P33" s="99">
        <v>34</v>
      </c>
      <c r="Q33" s="95">
        <v>5</v>
      </c>
      <c r="R33" s="99"/>
      <c r="S33" s="95"/>
      <c r="T33" s="99">
        <v>6.9</v>
      </c>
      <c r="U33" s="95">
        <v>5</v>
      </c>
      <c r="V33" s="99">
        <v>5.0999999999999996</v>
      </c>
      <c r="W33" s="95">
        <v>5</v>
      </c>
      <c r="X33" s="99">
        <v>10</v>
      </c>
      <c r="Y33" s="95">
        <v>5</v>
      </c>
      <c r="Z33" s="99">
        <v>2.38</v>
      </c>
      <c r="AA33" s="95">
        <v>2</v>
      </c>
      <c r="AB33" s="99">
        <v>2.1</v>
      </c>
      <c r="AC33" s="95">
        <v>5</v>
      </c>
      <c r="AD33" s="99"/>
      <c r="AE33" s="95"/>
      <c r="AF33" s="99"/>
      <c r="AG33" s="95"/>
    </row>
    <row r="34" spans="1:33" s="38" customFormat="1" ht="15" customHeight="1" x14ac:dyDescent="0.25">
      <c r="A34" s="137"/>
      <c r="B34" s="98">
        <v>7.5</v>
      </c>
      <c r="C34" s="94">
        <v>3</v>
      </c>
      <c r="D34" s="101">
        <v>8.8000000000000007</v>
      </c>
      <c r="E34" s="94">
        <v>3</v>
      </c>
      <c r="F34" s="101">
        <v>10.9</v>
      </c>
      <c r="G34" s="94">
        <v>3</v>
      </c>
      <c r="H34" s="101">
        <v>14.1</v>
      </c>
      <c r="I34" s="95">
        <v>3</v>
      </c>
      <c r="J34" s="99">
        <v>3.6</v>
      </c>
      <c r="K34" s="95">
        <v>4</v>
      </c>
      <c r="L34" s="99">
        <v>1.1000000000000001</v>
      </c>
      <c r="M34" s="95">
        <v>4</v>
      </c>
      <c r="N34" s="99"/>
      <c r="O34" s="95"/>
      <c r="P34" s="99">
        <v>39.5</v>
      </c>
      <c r="Q34" s="95">
        <v>4</v>
      </c>
      <c r="R34" s="99"/>
      <c r="S34" s="95"/>
      <c r="T34" s="99">
        <v>7.9</v>
      </c>
      <c r="U34" s="95">
        <v>4</v>
      </c>
      <c r="V34" s="99">
        <v>6.3</v>
      </c>
      <c r="W34" s="95">
        <v>4</v>
      </c>
      <c r="X34" s="99">
        <v>14</v>
      </c>
      <c r="Y34" s="95">
        <v>4</v>
      </c>
      <c r="Z34" s="99">
        <v>2.46</v>
      </c>
      <c r="AA34" s="95">
        <v>3</v>
      </c>
      <c r="AB34" s="99">
        <v>2.44</v>
      </c>
      <c r="AC34" s="95">
        <v>4</v>
      </c>
      <c r="AD34" s="99"/>
      <c r="AE34" s="95"/>
      <c r="AF34" s="99"/>
      <c r="AG34" s="95"/>
    </row>
    <row r="35" spans="1:33" s="38" customFormat="1" ht="15" customHeight="1" x14ac:dyDescent="0.25">
      <c r="A35" s="137"/>
      <c r="B35" s="98">
        <v>8.1</v>
      </c>
      <c r="C35" s="94">
        <v>4</v>
      </c>
      <c r="D35" s="101">
        <v>9.5</v>
      </c>
      <c r="E35" s="94">
        <v>4</v>
      </c>
      <c r="F35" s="101">
        <v>11.8</v>
      </c>
      <c r="G35" s="94">
        <v>4</v>
      </c>
      <c r="H35" s="101">
        <v>14.8</v>
      </c>
      <c r="I35" s="95">
        <v>4</v>
      </c>
      <c r="J35" s="99">
        <v>3.9</v>
      </c>
      <c r="K35" s="95">
        <v>3</v>
      </c>
      <c r="L35" s="99">
        <v>1.18</v>
      </c>
      <c r="M35" s="95">
        <v>3</v>
      </c>
      <c r="N35" s="99"/>
      <c r="O35" s="95"/>
      <c r="P35" s="99">
        <v>45</v>
      </c>
      <c r="Q35" s="95">
        <v>3</v>
      </c>
      <c r="R35" s="99"/>
      <c r="S35" s="95"/>
      <c r="T35" s="99">
        <v>8.3000000000000007</v>
      </c>
      <c r="U35" s="95">
        <v>3</v>
      </c>
      <c r="V35" s="99">
        <v>7.25</v>
      </c>
      <c r="W35" s="95">
        <v>3</v>
      </c>
      <c r="X35" s="99">
        <v>18</v>
      </c>
      <c r="Y35" s="95">
        <v>3</v>
      </c>
      <c r="Z35" s="99">
        <v>3.04</v>
      </c>
      <c r="AA35" s="95">
        <v>4</v>
      </c>
      <c r="AB35" s="99">
        <v>2.68</v>
      </c>
      <c r="AC35" s="95">
        <v>3</v>
      </c>
      <c r="AD35" s="99"/>
      <c r="AE35" s="95"/>
      <c r="AF35" s="99"/>
      <c r="AG35" s="95"/>
    </row>
    <row r="36" spans="1:33" s="38" customFormat="1" ht="15" customHeight="1" x14ac:dyDescent="0.25">
      <c r="A36" s="137"/>
      <c r="B36" s="98">
        <v>8.6</v>
      </c>
      <c r="C36" s="94">
        <v>5</v>
      </c>
      <c r="D36" s="101">
        <v>10.3</v>
      </c>
      <c r="E36" s="94">
        <v>5</v>
      </c>
      <c r="F36" s="101">
        <v>12.5</v>
      </c>
      <c r="G36" s="94">
        <v>5</v>
      </c>
      <c r="H36" s="101">
        <v>16.100000000000001</v>
      </c>
      <c r="I36" s="95">
        <v>5</v>
      </c>
      <c r="J36" s="99">
        <v>4.33</v>
      </c>
      <c r="K36" s="95">
        <v>2</v>
      </c>
      <c r="L36" s="99">
        <v>1.3</v>
      </c>
      <c r="M36" s="95">
        <v>2</v>
      </c>
      <c r="N36" s="99"/>
      <c r="O36" s="95"/>
      <c r="P36" s="99">
        <v>54</v>
      </c>
      <c r="Q36" s="95">
        <v>2</v>
      </c>
      <c r="R36" s="99"/>
      <c r="S36" s="95"/>
      <c r="T36" s="99">
        <v>8.9</v>
      </c>
      <c r="U36" s="95">
        <v>2</v>
      </c>
      <c r="V36" s="99">
        <v>8.1999999999999993</v>
      </c>
      <c r="W36" s="95">
        <v>2</v>
      </c>
      <c r="X36" s="99">
        <v>23</v>
      </c>
      <c r="Y36" s="95">
        <v>2</v>
      </c>
      <c r="Z36" s="99">
        <v>3.19</v>
      </c>
      <c r="AA36" s="95">
        <v>5</v>
      </c>
      <c r="AB36" s="99">
        <v>2.9</v>
      </c>
      <c r="AC36" s="95">
        <v>2</v>
      </c>
      <c r="AD36" s="99"/>
      <c r="AE36" s="95"/>
      <c r="AF36" s="99"/>
      <c r="AG36" s="95"/>
    </row>
    <row r="37" spans="1:33" s="38" customFormat="1" ht="15" customHeight="1" x14ac:dyDescent="0.25">
      <c r="A37" s="137"/>
      <c r="B37" s="102">
        <v>9.8000000000000007</v>
      </c>
      <c r="C37" s="103">
        <v>6</v>
      </c>
      <c r="D37" s="101">
        <v>12.1</v>
      </c>
      <c r="E37" s="94">
        <v>6</v>
      </c>
      <c r="F37" s="104">
        <v>14.3</v>
      </c>
      <c r="G37" s="103">
        <v>6</v>
      </c>
      <c r="H37" s="104">
        <v>18.100000000000001</v>
      </c>
      <c r="I37" s="105">
        <v>6</v>
      </c>
      <c r="J37" s="106">
        <v>4.5999999999999996</v>
      </c>
      <c r="K37" s="105">
        <v>1</v>
      </c>
      <c r="L37" s="106">
        <v>1.4</v>
      </c>
      <c r="M37" s="105">
        <v>1</v>
      </c>
      <c r="N37" s="106"/>
      <c r="O37" s="105"/>
      <c r="P37" s="106">
        <v>58.5</v>
      </c>
      <c r="Q37" s="105">
        <v>1</v>
      </c>
      <c r="R37" s="106"/>
      <c r="S37" s="105"/>
      <c r="T37" s="106">
        <v>9.6</v>
      </c>
      <c r="U37" s="105">
        <v>1</v>
      </c>
      <c r="V37" s="106">
        <v>9.1999999999999993</v>
      </c>
      <c r="W37" s="105">
        <v>1</v>
      </c>
      <c r="X37" s="106">
        <v>25</v>
      </c>
      <c r="Y37" s="105">
        <v>1</v>
      </c>
      <c r="Z37" s="106">
        <v>3.59</v>
      </c>
      <c r="AA37" s="105">
        <v>6</v>
      </c>
      <c r="AB37" s="106">
        <v>3.06</v>
      </c>
      <c r="AC37" s="105">
        <v>1</v>
      </c>
      <c r="AD37" s="106"/>
      <c r="AE37" s="105"/>
      <c r="AF37" s="106"/>
      <c r="AG37" s="105"/>
    </row>
    <row r="38" spans="1:33" ht="20.100000000000001" customHeight="1" x14ac:dyDescent="0.25"/>
    <row r="39" spans="1:33" ht="20.100000000000001" customHeight="1" x14ac:dyDescent="0.25"/>
    <row r="40" spans="1:33" ht="20.100000000000001" customHeight="1" x14ac:dyDescent="0.25"/>
    <row r="41" spans="1:33" ht="20.100000000000001" customHeight="1" x14ac:dyDescent="0.25"/>
    <row r="42" spans="1:33" ht="20.100000000000001" customHeight="1" x14ac:dyDescent="0.25"/>
    <row r="43" spans="1:33" ht="20.100000000000001" customHeight="1" x14ac:dyDescent="0.25"/>
    <row r="44" spans="1:33" ht="20.100000000000001" customHeight="1" x14ac:dyDescent="0.25"/>
    <row r="45" spans="1:33" ht="20.100000000000001" customHeight="1" x14ac:dyDescent="0.25"/>
    <row r="46" spans="1:33" ht="20.100000000000001" customHeight="1" x14ac:dyDescent="0.25"/>
    <row r="47" spans="1:33" ht="20.100000000000001" customHeight="1" x14ac:dyDescent="0.25"/>
    <row r="48" spans="1:33" ht="20.100000000000001" customHeight="1" x14ac:dyDescent="0.25"/>
    <row r="49" ht="20.100000000000001" customHeight="1" x14ac:dyDescent="0.25"/>
    <row r="50" ht="20.100000000000001" customHeight="1" x14ac:dyDescent="0.25"/>
    <row r="51" ht="20.100000000000001" customHeight="1" x14ac:dyDescent="0.25"/>
  </sheetData>
  <customSheetViews>
    <customSheetView guid="{7650DE37-6132-442B-93AA-E7FF06BD7EDF}" scale="130" state="hidden">
      <pane ySplit="1" topLeftCell="A2" activePane="bottomLeft" state="frozen"/>
      <selection pane="bottomLeft" activeCell="A32" sqref="A32:AG37"/>
      <pageMargins left="0.51181102362204722" right="0.51181102362204722" top="0.59055118110236227" bottom="0.19685039370078741" header="0.11811023622047245" footer="0.11811023622047245"/>
      <pageSetup paperSize="9" orientation="landscape" horizontalDpi="0" verticalDpi="0" r:id="rId1"/>
    </customSheetView>
  </customSheetViews>
  <mergeCells count="6">
    <mergeCell ref="A32:A37"/>
    <mergeCell ref="A2:A7"/>
    <mergeCell ref="A8:A13"/>
    <mergeCell ref="A14:A19"/>
    <mergeCell ref="A20:A25"/>
    <mergeCell ref="A26:A31"/>
  </mergeCells>
  <pageMargins left="0.51181102362204722" right="0.51181102362204722" top="0.59055118110236227" bottom="0.19685039370078741" header="0.11811023622047245" footer="0.11811023622047245"/>
  <pageSetup paperSize="9" orientation="landscape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Ju 5-10</vt:lpstr>
      <vt:lpstr>Werte Jungen</vt:lpstr>
      <vt:lpstr>Mä 5-10</vt:lpstr>
      <vt:lpstr>Werte Mädchen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Olaf</dc:creator>
  <cp:lastModifiedBy>Olaf</cp:lastModifiedBy>
  <cp:lastPrinted>2023-09-06T05:16:16Z</cp:lastPrinted>
  <dcterms:created xsi:type="dcterms:W3CDTF">2023-06-21T13:06:32Z</dcterms:created>
  <dcterms:modified xsi:type="dcterms:W3CDTF">2023-09-06T05:18:24Z</dcterms:modified>
</cp:coreProperties>
</file>